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6380" windowHeight="8196"/>
  </bookViews>
  <sheets>
    <sheet name="Loss Control" sheetId="1" r:id="rId1"/>
    <sheet name="Tabelle2" sheetId="2" r:id="rId2"/>
    <sheet name="Tabelle3" sheetId="3" r:id="rId3"/>
  </sheets>
  <calcPr calcId="145621" iterateDelta="1E-4"/>
</workbook>
</file>

<file path=xl/calcChain.xml><?xml version="1.0" encoding="utf-8"?>
<calcChain xmlns="http://schemas.openxmlformats.org/spreadsheetml/2006/main">
  <c r="J47" i="1" l="1"/>
  <c r="J42" i="1"/>
  <c r="J41" i="1"/>
  <c r="J25" i="1"/>
  <c r="J24" i="1"/>
  <c r="J23" i="1"/>
  <c r="J22" i="1"/>
  <c r="J15" i="1"/>
  <c r="J12" i="1"/>
  <c r="J11" i="1"/>
  <c r="J10" i="1"/>
  <c r="J9" i="1"/>
  <c r="J8" i="1"/>
  <c r="A8" i="1"/>
  <c r="J7" i="1"/>
  <c r="A64" i="1" l="1"/>
  <c r="A9" i="1"/>
  <c r="A10" i="1" s="1"/>
  <c r="A11" i="1" s="1"/>
  <c r="A12" i="1" s="1"/>
  <c r="A13" i="1" s="1"/>
  <c r="A14" i="1" s="1"/>
  <c r="A15" i="1" s="1"/>
</calcChain>
</file>

<file path=xl/sharedStrings.xml><?xml version="1.0" encoding="utf-8"?>
<sst xmlns="http://schemas.openxmlformats.org/spreadsheetml/2006/main" count="146" uniqueCount="117">
  <si>
    <t>FIT-Consulting</t>
  </si>
  <si>
    <t>Plant: xxx</t>
  </si>
  <si>
    <t>Best Practices, Loss Control Management,</t>
  </si>
  <si>
    <t>Contributions: Folkert J. Herlyn, Susan Starr, Alan Jenkin</t>
  </si>
  <si>
    <t>Potential Solutions and or Actions needed</t>
  </si>
  <si>
    <t>Model Group MP Produce Products</t>
  </si>
  <si>
    <t>BP Name</t>
  </si>
  <si>
    <t>Practice</t>
  </si>
  <si>
    <t>How to</t>
  </si>
  <si>
    <t>Enablers</t>
  </si>
  <si>
    <t>Applicable 0-1</t>
  </si>
  <si>
    <t>Awareness and buy-in</t>
  </si>
  <si>
    <t>Execution- How well implemented</t>
  </si>
  <si>
    <t>Deployment to potential scope</t>
  </si>
  <si>
    <t>Score in %</t>
  </si>
  <si>
    <t>Practices and Processes</t>
  </si>
  <si>
    <t>Technology / Applications</t>
  </si>
  <si>
    <t>Leverage / People / Culture</t>
  </si>
  <si>
    <t>Management</t>
  </si>
  <si>
    <t>Embrace operational integrity, including focus on minimizing loss</t>
  </si>
  <si>
    <t>Adopt focus on operational integrity and excellence as well as  equipment performance. It is mandatory to minimize HC losses.</t>
  </si>
  <si>
    <t>Focus on reliability and on optimizing operations  within safe limits</t>
  </si>
  <si>
    <t>Operating philosophy, plan &amp; schedule</t>
  </si>
  <si>
    <t>Operations strategy defined and HC Loss included</t>
  </si>
  <si>
    <t>The operations strategy and philosophy defines the high level operational goals to meet business objectives. It includes operational integrity, personnel, safety, environmental  matters and performance needs, such as HC losses.</t>
  </si>
  <si>
    <t>Information system functions 
that support monitoring to objectives.</t>
  </si>
  <si>
    <t>Business strategies</t>
  </si>
  <si>
    <t>Operations procedures in place, updated and operator training, including loss reduction objectives and practices</t>
  </si>
  <si>
    <t>Effective operating procedures are in place. They cover and reflect actual operations: normal, start-up/shutdown, and emergency handling. The updating process is monitored and analyzed continuously. Operators are trained frequently and can perform self assessment on revisions.</t>
  </si>
  <si>
    <t>Information systems functions 
that support the process, training and self assessment needs (Computer assisted training). The information can be easily accessed and revisions follow a formal change process.</t>
  </si>
  <si>
    <t>Operating integrity philosophy and strategy</t>
  </si>
  <si>
    <t>All equipment is assigned a criticality related to HC loss potential</t>
  </si>
  <si>
    <t>A system, based on greatest impact on  HC losses, is used to identify and prioritize critical equipment, such as valves, pumps, connectors, storage vessels, etc.</t>
  </si>
  <si>
    <t>Equipment classes defined such as safety protection devices, rotating equipment, instrumentation and electrical, and static equipment</t>
  </si>
  <si>
    <t>Loss reduction goals, instruments</t>
  </si>
  <si>
    <t>Loss minimization action team</t>
  </si>
  <si>
    <t>The HC  loss action team is responsible to assess frequently its strategies and concepts (auditing)</t>
  </si>
  <si>
    <t>It reviews the organization support, surveys  practices, researches and introduces new practices, maps information and decisions and surveys computer systems / tools.</t>
  </si>
  <si>
    <t>Loss reduction goals</t>
  </si>
  <si>
    <t>Loss coordinator</t>
  </si>
  <si>
    <t>The HC  loss coordinator is responsible for concerted action throughout the site and to maintain continuous awareness of cost of 'failure'</t>
  </si>
  <si>
    <t>Regularly updated displays of target and actual losses at key locations. Review meetings with those responsible for higher than anticipated losses.</t>
  </si>
  <si>
    <t>Loss reduction goals, criticality score, actual loss figures</t>
  </si>
  <si>
    <t>Loss reduction strategies and action plans</t>
  </si>
  <si>
    <t>A strategic loss reduction plan and action plans to achieve it are in place and continually reviewed and updated by the loss minimization team under the guidance of the loss coordinator.</t>
  </si>
  <si>
    <t/>
  </si>
  <si>
    <t>Process Engr is integrated into the operations organization.</t>
  </si>
  <si>
    <t>PC, APC, support low.</t>
  </si>
  <si>
    <t>Process support agreement in place</t>
  </si>
  <si>
    <t>The agreement covers the services between the process engineering team and operations management on, for example, response to needs, initiatives and prioritization of activities.  Conflict potential related to project work has been addressed.</t>
  </si>
  <si>
    <t>The agreement is part of services that operations receives from various sources of the organization to improve its performance</t>
  </si>
  <si>
    <t>Process integrity and continuous improvement strategies</t>
  </si>
  <si>
    <t>Continuous assessment and discovery</t>
  </si>
  <si>
    <t>Monitoring / Measurements</t>
  </si>
  <si>
    <t>Monitoring the hydrocarbon losses of the site</t>
  </si>
  <si>
    <t>The loss is monitored in real time, daily reconciled and confirmed monthly.</t>
  </si>
  <si>
    <t>Metering and data reconciliation of mass flow to determine losses to air, soil, water, customer measurements</t>
  </si>
  <si>
    <t>HC loss based monitoring by equipment and / or units of concern</t>
  </si>
  <si>
    <t>HC loss based on-line monitoring is conducted on critical facilities  such as flares or lines that may have infrequent  HC losses</t>
  </si>
  <si>
    <t>Example include</t>
  </si>
  <si>
    <t>Handheld terminals</t>
  </si>
  <si>
    <t>Hand held terminals used by personnel to record manually HC loss data for leakage search such as valves</t>
  </si>
  <si>
    <t>The information is downloaded to shared database systems for analysis</t>
  </si>
  <si>
    <t>Remote diagnostic tools</t>
  </si>
  <si>
    <t>Remote diagnostics can be performed through data transfer over networks between facility (DCS, compressor) and vendor of equipment related to loss</t>
  </si>
  <si>
    <t>Provide facilities to permit data access transfer between critical equipment for remote diagnostics  from vendor or company wide experts</t>
  </si>
  <si>
    <t>Calibration of measurement systems in custody transfer</t>
  </si>
  <si>
    <t>Regulatory requirements are at least fullfilled to ensure the meters are within their defined accuracy ranges</t>
  </si>
  <si>
    <t>All volume meters are equiped with temperature (pressure) density compensation as needed to ensure accuracy to targets.</t>
  </si>
  <si>
    <t>Each type has its accuracy target (orifice compensated), displacement, turbine, mass flow meters, Tank level meters or weight meters.It is ensured that are included in the preventive maintenance (calibration) program.</t>
  </si>
  <si>
    <t>Calibration of measurement systems within site fence used for data reconcilitaion</t>
  </si>
  <si>
    <t>Detection of infrequent losses using infra red scanners</t>
  </si>
  <si>
    <t>Monitoring of HC waste and ist recycles</t>
  </si>
  <si>
    <t>Monitoring of water in crude</t>
  </si>
  <si>
    <t>Montoring of flare losses</t>
  </si>
  <si>
    <t>Recovery of flare losses with using flare loss recycle systems (compressors)</t>
  </si>
  <si>
    <t>Compressor is in place to recover the flare losses before beeing burned</t>
  </si>
  <si>
    <t>Monitoring of types of losses such as identified and not identified but estimated losses</t>
  </si>
  <si>
    <t>Recovery of vapor from terminals loading</t>
  </si>
  <si>
    <t>Vapor is identified / estimated as part of the identified losses</t>
  </si>
  <si>
    <t>Operators' loss estimation during upsets</t>
  </si>
  <si>
    <t>Operators document HC releases that stem from presuure release or other reasons in abnormal conditions</t>
  </si>
  <si>
    <t>Cost of failure reporting</t>
  </si>
  <si>
    <t>The principle of cost of failure reporting includes the losses that are caused by upsets incidents. It is the objective to minimize the unidentfied losses to zero.</t>
  </si>
  <si>
    <t>Data Reconciliation and Accounting</t>
  </si>
  <si>
    <t>1</t>
  </si>
  <si>
    <t>Oil accounting data collection process automated</t>
  </si>
  <si>
    <t>The data is collected through DCS or equivalent system from the source.</t>
  </si>
  <si>
    <t>Use of DCS and RTDB systems to collect information flow, pressure, temperature compensations are performed in  real time (and not at end of day).</t>
  </si>
  <si>
    <t>Dedicated reporting application</t>
  </si>
  <si>
    <t>Oil accounting system and inventory monitoring and control system functionality</t>
  </si>
  <si>
    <t>They are suitable for  the actual operations at normal, start-up / shutdown, emergency handling conditions. The process is Monitored and Analyzed Continuously. The information is updated and verified for correctness  daily.</t>
  </si>
  <si>
    <t>Feed and product flow model reconciliation with at least hourly averaged  data input for daily results</t>
  </si>
  <si>
    <t>Product accounting procedures</t>
  </si>
  <si>
    <t>HC balancing through data reconciliation (DRS) system for all HC balancing at site</t>
  </si>
  <si>
    <t>DRS  1)  collects automatically the data for input, 2) reconcile the data and 3) report the balance results to be adjusted and agreed upon for final accounting balance.</t>
  </si>
  <si>
    <t>The model includes custody transfer meters as well as unit measurements to establish a unit by unit based balnce. This is applied for process technical analysis and for accounting as well as activity based cost reporting</t>
  </si>
  <si>
    <t>Data consistency</t>
  </si>
  <si>
    <t>Meters and monitoring of data at the same time and with identical time spans to ensure correct shnapshot of flows and inventories.</t>
  </si>
  <si>
    <t>Componant balancing</t>
  </si>
  <si>
    <t>Balancing of individual components where a mass balance is not enough to determine the amounts of concentrated and purified components</t>
  </si>
  <si>
    <t>Energy balancing</t>
  </si>
  <si>
    <t>balances energy generation with consumption with the objective to calculate for example efficiencies and energy losses. Results can be helpful to more accurately determine HC loss as a side effect. Especially the consumption amount of gas for heating is often inaccurate and can result in false HC loss figures. Therefore the energy balance provides data for fisibility check of results and forces corrective actions.</t>
  </si>
  <si>
    <t>Areas of potential losses that need specific handling</t>
  </si>
  <si>
    <t>waste water treatment</t>
  </si>
  <si>
    <t>?</t>
  </si>
  <si>
    <t>Waste treatment</t>
  </si>
  <si>
    <t>Water in crude consideration</t>
  </si>
  <si>
    <t>Fugitive loss from equipments</t>
  </si>
  <si>
    <t>Tanks</t>
  </si>
  <si>
    <t>Valves</t>
  </si>
  <si>
    <t>Pumps</t>
  </si>
  <si>
    <t>Safety valve losses to flare</t>
  </si>
  <si>
    <t>Losses to ground</t>
  </si>
  <si>
    <t>Cleaning losses (equipment)</t>
  </si>
  <si>
    <t>Laboratory samples recycled</t>
  </si>
  <si>
    <t>All volume meters are equipped with tempera and conversion into massflowure (pressure) density compensation as needed to ensure accuracy to targets.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</si>
</sst>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mmm\ d&quot;, &quot;yyyy"/>
    <numFmt numFmtId="165" formatCode="0.0"/>
  </numFmts>
  <fonts count="18" x14ac:knownFonts="1">
    <font>
      <sz val="11"/>
      <color rgb="FF000000"/>
      <name val="Calibri"/>
      <family val="2"/>
      <charset val="1"/>
    </font>
    <font>
      <b/>
      <sz val="10"/>
      <name val="MS Sans Serif"/>
      <family val="2"/>
      <charset val="1"/>
    </font>
    <font>
      <sz val="10"/>
      <name val="MS Sans Serif"/>
      <family val="2"/>
      <charset val="1"/>
    </font>
    <font>
      <sz val="10"/>
      <color rgb="FFFF0000"/>
      <name val="MS Sans Serif"/>
      <family val="2"/>
      <charset val="1"/>
    </font>
    <font>
      <b/>
      <sz val="18"/>
      <name val="MS Sans Serif"/>
      <family val="2"/>
      <charset val="1"/>
    </font>
    <font>
      <b/>
      <sz val="13.5"/>
      <name val="MS Sans Serif"/>
      <family val="2"/>
      <charset val="1"/>
    </font>
    <font>
      <b/>
      <sz val="8"/>
      <name val="Arial Narrow"/>
      <family val="2"/>
      <charset val="1"/>
    </font>
    <font>
      <sz val="8"/>
      <name val="Arial Narrow"/>
      <family val="2"/>
      <charset val="1"/>
    </font>
    <font>
      <b/>
      <sz val="10"/>
      <name val="Arial"/>
      <family val="2"/>
      <charset val="1"/>
    </font>
    <font>
      <b/>
      <sz val="8.5"/>
      <name val="Arial"/>
      <family val="2"/>
      <charset val="1"/>
    </font>
    <font>
      <sz val="10"/>
      <name val="Arial"/>
      <family val="2"/>
      <charset val="1"/>
    </font>
    <font>
      <b/>
      <sz val="10"/>
      <name val="Arial Narrow"/>
      <family val="2"/>
      <charset val="1"/>
    </font>
    <font>
      <sz val="10"/>
      <name val="Arial Narrow"/>
      <family val="2"/>
      <charset val="1"/>
    </font>
    <font>
      <b/>
      <sz val="8.5"/>
      <name val="Arial Narrow"/>
      <family val="2"/>
      <charset val="1"/>
    </font>
    <font>
      <sz val="10"/>
      <color rgb="FFFF0000"/>
      <name val="Arial Narrow"/>
      <family val="2"/>
      <charset val="1"/>
    </font>
    <font>
      <sz val="10"/>
      <color rgb="FF000000"/>
      <name val="Arial Narrow"/>
      <family val="2"/>
      <charset val="1"/>
    </font>
    <font>
      <b/>
      <sz val="8"/>
      <color rgb="FF000000"/>
      <name val="Arial Narrow"/>
      <family val="2"/>
      <charset val="1"/>
    </font>
    <font>
      <sz val="8"/>
      <name val="MS Sans Serif"/>
      <family val="2"/>
      <charset val="1"/>
    </font>
  </fonts>
  <fills count="4">
    <fill>
      <patternFill patternType="none"/>
    </fill>
    <fill>
      <patternFill patternType="gray125"/>
    </fill>
    <fill>
      <patternFill patternType="solid">
        <fgColor rgb="FFFFFFFF"/>
        <bgColor rgb="FFFFFFCC"/>
      </patternFill>
    </fill>
    <fill>
      <patternFill patternType="solid">
        <fgColor rgb="FFDDD9C3"/>
        <bgColor rgb="FFC0C0C0"/>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style="thin">
        <color auto="1"/>
      </left>
      <right style="thin">
        <color auto="1"/>
      </right>
      <top/>
      <bottom style="thin">
        <color auto="1"/>
      </bottom>
      <diagonal/>
    </border>
    <border>
      <left style="thick">
        <color auto="1"/>
      </left>
      <right/>
      <top/>
      <bottom/>
      <diagonal/>
    </border>
    <border>
      <left style="thick">
        <color auto="1"/>
      </left>
      <right style="thick">
        <color auto="1"/>
      </right>
      <top style="thick">
        <color auto="1"/>
      </top>
      <bottom style="thin">
        <color auto="1"/>
      </bottom>
      <diagonal/>
    </border>
  </borders>
  <cellStyleXfs count="1">
    <xf numFmtId="0" fontId="0" fillId="0" borderId="0"/>
  </cellStyleXfs>
  <cellXfs count="101">
    <xf numFmtId="0" fontId="0" fillId="0" borderId="0" xfId="0"/>
    <xf numFmtId="0" fontId="1" fillId="2" borderId="0" xfId="0" applyFont="1" applyFill="1"/>
    <xf numFmtId="0" fontId="2" fillId="2" borderId="0" xfId="0" applyFont="1" applyFill="1" applyAlignment="1">
      <alignment horizontal="left" vertical="top"/>
    </xf>
    <xf numFmtId="0" fontId="2" fillId="2" borderId="0" xfId="0" applyFont="1" applyFill="1" applyAlignment="1">
      <alignment vertical="top"/>
    </xf>
    <xf numFmtId="0" fontId="2" fillId="2" borderId="0" xfId="0" applyFont="1" applyFill="1"/>
    <xf numFmtId="2" fontId="2" fillId="2" borderId="0" xfId="0" applyNumberFormat="1" applyFont="1" applyFill="1"/>
    <xf numFmtId="0" fontId="3" fillId="2" borderId="0" xfId="0" applyFont="1" applyFill="1"/>
    <xf numFmtId="0" fontId="4" fillId="2" borderId="0" xfId="0" applyFont="1" applyFill="1" applyBorder="1" applyAlignment="1">
      <alignment horizontal="left" vertical="top"/>
    </xf>
    <xf numFmtId="0" fontId="4" fillId="2" borderId="0" xfId="0" applyFont="1" applyFill="1"/>
    <xf numFmtId="0" fontId="4" fillId="2" borderId="0" xfId="0" applyFont="1" applyFill="1" applyAlignment="1">
      <alignment horizontal="left" vertical="top"/>
    </xf>
    <xf numFmtId="0" fontId="4" fillId="2" borderId="0" xfId="0" applyFont="1" applyFill="1" applyBorder="1" applyAlignment="1">
      <alignment horizontal="center" vertical="top"/>
    </xf>
    <xf numFmtId="2" fontId="4" fillId="2" borderId="0" xfId="0" applyNumberFormat="1" applyFont="1" applyFill="1" applyBorder="1" applyAlignment="1">
      <alignment horizontal="center" vertical="top"/>
    </xf>
    <xf numFmtId="0" fontId="5" fillId="2" borderId="0" xfId="0" applyFont="1" applyFill="1" applyAlignment="1">
      <alignment horizontal="left" vertical="top"/>
    </xf>
    <xf numFmtId="0" fontId="5" fillId="2" borderId="0" xfId="0" applyFont="1" applyFill="1" applyBorder="1" applyAlignment="1">
      <alignment horizontal="center" vertical="top"/>
    </xf>
    <xf numFmtId="164" fontId="5" fillId="3" borderId="0" xfId="0" applyNumberFormat="1" applyFont="1" applyFill="1" applyAlignment="1">
      <alignment horizontal="left" vertical="top"/>
    </xf>
    <xf numFmtId="0" fontId="5" fillId="3" borderId="0" xfId="0" applyFont="1" applyFill="1" applyAlignment="1">
      <alignment horizontal="left" vertical="top"/>
    </xf>
    <xf numFmtId="0" fontId="5" fillId="3" borderId="0" xfId="0" applyFont="1" applyFill="1" applyBorder="1" applyAlignment="1">
      <alignment horizontal="center" vertical="top"/>
    </xf>
    <xf numFmtId="0" fontId="6" fillId="3" borderId="0" xfId="0" applyFont="1" applyFill="1" applyBorder="1"/>
    <xf numFmtId="0" fontId="7" fillId="3" borderId="0" xfId="0" applyFont="1" applyFill="1" applyBorder="1"/>
    <xf numFmtId="2" fontId="7" fillId="3" borderId="0" xfId="0" applyNumberFormat="1" applyFont="1" applyFill="1" applyBorder="1" applyAlignment="1">
      <alignment horizontal="center"/>
    </xf>
    <xf numFmtId="1" fontId="2" fillId="3" borderId="0" xfId="0" applyNumberFormat="1" applyFont="1" applyFill="1" applyBorder="1" applyAlignment="1">
      <alignment horizontal="center"/>
    </xf>
    <xf numFmtId="0" fontId="2" fillId="3" borderId="0" xfId="0" applyFont="1" applyFill="1" applyBorder="1"/>
    <xf numFmtId="0" fontId="2" fillId="3" borderId="0" xfId="0" applyFont="1" applyFill="1"/>
    <xf numFmtId="0" fontId="3" fillId="3" borderId="0" xfId="0" applyFont="1" applyFill="1"/>
    <xf numFmtId="0" fontId="8" fillId="3" borderId="1" xfId="0" applyFont="1" applyFill="1" applyBorder="1" applyAlignment="1">
      <alignment horizontal="center" wrapText="1"/>
    </xf>
    <xf numFmtId="0" fontId="8" fillId="3" borderId="2" xfId="0" applyFont="1" applyFill="1" applyBorder="1" applyAlignment="1">
      <alignment horizontal="left" wrapText="1"/>
    </xf>
    <xf numFmtId="0" fontId="6" fillId="3" borderId="3" xfId="0" applyFont="1" applyFill="1" applyBorder="1" applyAlignment="1">
      <alignment horizontal="center" textRotation="90" wrapText="1"/>
    </xf>
    <xf numFmtId="0" fontId="9" fillId="3" borderId="1" xfId="0" applyFont="1" applyFill="1" applyBorder="1" applyAlignment="1">
      <alignment horizontal="center" textRotation="90" wrapText="1"/>
    </xf>
    <xf numFmtId="2" fontId="9" fillId="3" borderId="1" xfId="0" applyNumberFormat="1" applyFont="1" applyFill="1" applyBorder="1" applyAlignment="1">
      <alignment horizontal="center" textRotation="90" wrapText="1"/>
    </xf>
    <xf numFmtId="2" fontId="9" fillId="3" borderId="4" xfId="0" applyNumberFormat="1" applyFont="1" applyFill="1" applyBorder="1" applyAlignment="1">
      <alignment horizontal="center" textRotation="90" wrapText="1"/>
    </xf>
    <xf numFmtId="1" fontId="8" fillId="3" borderId="5" xfId="0" applyNumberFormat="1" applyFont="1" applyFill="1" applyBorder="1" applyAlignment="1">
      <alignment horizontal="center" textRotation="90" wrapText="1"/>
    </xf>
    <xf numFmtId="0" fontId="8" fillId="3" borderId="1" xfId="0" applyFont="1" applyFill="1" applyBorder="1" applyAlignment="1">
      <alignment horizontal="center" textRotation="90" wrapText="1"/>
    </xf>
    <xf numFmtId="0" fontId="8" fillId="3" borderId="6" xfId="0" applyFont="1" applyFill="1" applyBorder="1" applyAlignment="1">
      <alignment horizontal="center" textRotation="90" wrapText="1"/>
    </xf>
    <xf numFmtId="0" fontId="8" fillId="3" borderId="7" xfId="0" applyFont="1" applyFill="1" applyBorder="1" applyAlignment="1">
      <alignment horizontal="center" wrapText="1"/>
    </xf>
    <xf numFmtId="0" fontId="8" fillId="3" borderId="0" xfId="0" applyFont="1" applyFill="1" applyBorder="1" applyAlignment="1">
      <alignment horizontal="center" wrapText="1"/>
    </xf>
    <xf numFmtId="0" fontId="8" fillId="3" borderId="0" xfId="0" applyFont="1" applyFill="1" applyBorder="1" applyAlignment="1">
      <alignment horizontal="left" wrapText="1"/>
    </xf>
    <xf numFmtId="0" fontId="7" fillId="3" borderId="8" xfId="0" applyFont="1" applyFill="1" applyBorder="1" applyAlignment="1">
      <alignment horizontal="center" wrapText="1"/>
    </xf>
    <xf numFmtId="0" fontId="10" fillId="3" borderId="9" xfId="0" applyFont="1" applyFill="1" applyBorder="1" applyAlignment="1">
      <alignment horizontal="center" wrapText="1"/>
    </xf>
    <xf numFmtId="2" fontId="10" fillId="3" borderId="9" xfId="0" applyNumberFormat="1" applyFont="1" applyFill="1" applyBorder="1" applyAlignment="1">
      <alignment horizontal="center" wrapText="1"/>
    </xf>
    <xf numFmtId="2" fontId="10" fillId="3" borderId="10" xfId="0" applyNumberFormat="1" applyFont="1" applyFill="1" applyBorder="1" applyAlignment="1">
      <alignment horizontal="center" wrapText="1"/>
    </xf>
    <xf numFmtId="2" fontId="10" fillId="3" borderId="11" xfId="0" applyNumberFormat="1" applyFont="1" applyFill="1" applyBorder="1" applyAlignment="1">
      <alignment horizontal="center" wrapText="1"/>
    </xf>
    <xf numFmtId="0" fontId="11" fillId="2" borderId="1" xfId="0" applyFont="1" applyFill="1" applyBorder="1" applyAlignment="1">
      <alignment horizontal="center" vertical="top" wrapText="1"/>
    </xf>
    <xf numFmtId="0" fontId="12" fillId="2" borderId="1" xfId="0" applyFont="1" applyFill="1" applyBorder="1" applyAlignment="1">
      <alignment horizontal="left" vertical="top" wrapText="1"/>
    </xf>
    <xf numFmtId="0" fontId="7" fillId="2" borderId="12" xfId="0" applyFont="1" applyFill="1" applyBorder="1" applyAlignment="1">
      <alignment horizontal="center" vertical="center" wrapText="1"/>
    </xf>
    <xf numFmtId="1" fontId="13" fillId="2" borderId="13" xfId="0" applyNumberFormat="1" applyFont="1" applyFill="1" applyBorder="1" applyAlignment="1">
      <alignment horizontal="center" vertical="center"/>
    </xf>
    <xf numFmtId="0" fontId="14" fillId="2" borderId="0" xfId="0" applyFont="1" applyFill="1"/>
    <xf numFmtId="0" fontId="12" fillId="2" borderId="0" xfId="0" applyFont="1" applyFill="1"/>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15" fillId="2" borderId="7" xfId="0" applyFont="1" applyFill="1" applyBorder="1" applyAlignment="1">
      <alignment horizontal="left" vertical="top" wrapText="1"/>
    </xf>
    <xf numFmtId="0" fontId="15" fillId="2" borderId="11" xfId="0" applyFont="1" applyFill="1" applyBorder="1" applyAlignment="1">
      <alignment horizontal="left" vertical="top" wrapText="1"/>
    </xf>
    <xf numFmtId="0" fontId="15" fillId="2" borderId="7" xfId="0" applyFont="1" applyFill="1" applyBorder="1" applyAlignment="1">
      <alignment horizontal="center" vertical="center"/>
    </xf>
    <xf numFmtId="2" fontId="15" fillId="2" borderId="7" xfId="0" applyNumberFormat="1" applyFont="1" applyFill="1" applyBorder="1" applyAlignment="1">
      <alignment horizontal="center" vertical="center"/>
    </xf>
    <xf numFmtId="1" fontId="15" fillId="2" borderId="11" xfId="0" applyNumberFormat="1" applyFont="1" applyFill="1" applyBorder="1" applyAlignment="1">
      <alignment horizontal="center" vertical="center"/>
    </xf>
    <xf numFmtId="0" fontId="15" fillId="2" borderId="1" xfId="0" applyFont="1" applyFill="1" applyBorder="1" applyAlignment="1">
      <alignment horizontal="left" vertical="top" wrapText="1"/>
    </xf>
    <xf numFmtId="0" fontId="15" fillId="2" borderId="0" xfId="0" applyFont="1" applyFill="1"/>
    <xf numFmtId="0" fontId="15" fillId="2" borderId="2" xfId="0" applyFont="1" applyFill="1" applyBorder="1" applyAlignment="1">
      <alignment horizontal="left" vertical="top" wrapText="1"/>
    </xf>
    <xf numFmtId="0" fontId="15" fillId="2" borderId="1" xfId="0" applyFont="1" applyFill="1" applyBorder="1" applyAlignment="1">
      <alignment horizontal="center" vertical="center"/>
    </xf>
    <xf numFmtId="2" fontId="15" fillId="2" borderId="1" xfId="0" applyNumberFormat="1" applyFont="1" applyFill="1" applyBorder="1" applyAlignment="1">
      <alignment horizontal="center" vertical="center"/>
    </xf>
    <xf numFmtId="1" fontId="15" fillId="2" borderId="2" xfId="0" applyNumberFormat="1" applyFont="1" applyFill="1" applyBorder="1" applyAlignment="1">
      <alignment horizontal="center" vertical="center"/>
    </xf>
    <xf numFmtId="0" fontId="12" fillId="0" borderId="1" xfId="0" applyFont="1" applyBorder="1" applyAlignment="1">
      <alignment horizontal="left" vertical="top" wrapText="1"/>
    </xf>
    <xf numFmtId="0" fontId="10" fillId="0" borderId="12" xfId="0" applyFont="1" applyBorder="1" applyAlignment="1">
      <alignment horizontal="center" vertical="center" wrapText="1"/>
    </xf>
    <xf numFmtId="1" fontId="9" fillId="0" borderId="14" xfId="0" applyNumberFormat="1" applyFont="1" applyBorder="1" applyAlignment="1">
      <alignment horizontal="center" vertical="center"/>
    </xf>
    <xf numFmtId="0" fontId="2" fillId="0" borderId="1" xfId="0" applyFont="1" applyBorder="1" applyAlignment="1">
      <alignment horizontal="left" vertical="top" wrapText="1"/>
    </xf>
    <xf numFmtId="0" fontId="3" fillId="0" borderId="0" xfId="0" applyFont="1"/>
    <xf numFmtId="0" fontId="2" fillId="0" borderId="0" xfId="0" applyFont="1"/>
    <xf numFmtId="0" fontId="16" fillId="2" borderId="1" xfId="0" applyFont="1" applyFill="1" applyBorder="1" applyAlignment="1">
      <alignment horizontal="center" vertical="top" wrapText="1"/>
    </xf>
    <xf numFmtId="0" fontId="16" fillId="2" borderId="9" xfId="0" applyFont="1" applyFill="1" applyBorder="1" applyAlignment="1">
      <alignment horizontal="center" vertical="top" wrapText="1"/>
    </xf>
    <xf numFmtId="0" fontId="15" fillId="2" borderId="0" xfId="0" applyFont="1" applyFill="1" applyBorder="1" applyAlignment="1">
      <alignment horizontal="left" vertical="top" wrapText="1"/>
    </xf>
    <xf numFmtId="0" fontId="15" fillId="2" borderId="8" xfId="0" applyFont="1" applyFill="1" applyBorder="1" applyAlignment="1">
      <alignment horizontal="center" vertical="center"/>
    </xf>
    <xf numFmtId="0" fontId="15" fillId="2" borderId="9" xfId="0" applyFont="1" applyFill="1" applyBorder="1" applyAlignment="1">
      <alignment horizontal="center" vertical="center"/>
    </xf>
    <xf numFmtId="2" fontId="15" fillId="2" borderId="10" xfId="0" applyNumberFormat="1" applyFont="1" applyFill="1" applyBorder="1" applyAlignment="1">
      <alignment horizontal="center" vertical="center"/>
    </xf>
    <xf numFmtId="1" fontId="15" fillId="2" borderId="10" xfId="0" applyNumberFormat="1" applyFont="1" applyFill="1" applyBorder="1" applyAlignment="1">
      <alignment horizontal="center" vertical="center"/>
    </xf>
    <xf numFmtId="0" fontId="8" fillId="3" borderId="1" xfId="0" applyFont="1" applyFill="1" applyBorder="1" applyAlignment="1">
      <alignment horizontal="left" wrapText="1"/>
    </xf>
    <xf numFmtId="1" fontId="11" fillId="2" borderId="1" xfId="0" applyNumberFormat="1" applyFont="1" applyFill="1" applyBorder="1" applyAlignment="1">
      <alignment horizontal="center" vertical="top" wrapText="1"/>
    </xf>
    <xf numFmtId="165" fontId="6" fillId="2" borderId="1" xfId="0" applyNumberFormat="1" applyFont="1" applyFill="1" applyBorder="1" applyAlignment="1">
      <alignment horizontal="center" vertical="center"/>
    </xf>
    <xf numFmtId="2" fontId="6" fillId="2" borderId="1" xfId="0" applyNumberFormat="1" applyFont="1" applyFill="1" applyBorder="1" applyAlignment="1">
      <alignment horizontal="center" vertical="center"/>
    </xf>
    <xf numFmtId="1" fontId="6" fillId="2" borderId="2" xfId="0" applyNumberFormat="1" applyFont="1" applyFill="1" applyBorder="1" applyAlignment="1">
      <alignment horizontal="center" vertical="center"/>
    </xf>
    <xf numFmtId="0" fontId="12" fillId="2" borderId="2" xfId="0" applyFont="1" applyFill="1" applyBorder="1" applyAlignment="1">
      <alignment horizontal="left" vertical="top" wrapText="1"/>
    </xf>
    <xf numFmtId="1" fontId="6" fillId="2" borderId="1" xfId="0" applyNumberFormat="1" applyFont="1" applyFill="1" applyBorder="1" applyAlignment="1">
      <alignment horizontal="center" vertical="center"/>
    </xf>
    <xf numFmtId="16" fontId="11" fillId="2" borderId="1" xfId="0" applyNumberFormat="1" applyFont="1" applyFill="1" applyBorder="1" applyAlignment="1">
      <alignment horizontal="center" vertical="top" wrapText="1"/>
    </xf>
    <xf numFmtId="0" fontId="12" fillId="2" borderId="7" xfId="0" applyFont="1" applyFill="1" applyBorder="1" applyAlignment="1">
      <alignment horizontal="left" vertical="top" wrapText="1"/>
    </xf>
    <xf numFmtId="0" fontId="12" fillId="2" borderId="11" xfId="0" applyFont="1" applyFill="1" applyBorder="1" applyAlignment="1">
      <alignment horizontal="left" vertical="top" wrapText="1"/>
    </xf>
    <xf numFmtId="165" fontId="6" fillId="2" borderId="7" xfId="0" applyNumberFormat="1" applyFont="1" applyFill="1" applyBorder="1" applyAlignment="1">
      <alignment horizontal="center" vertical="center"/>
    </xf>
    <xf numFmtId="2" fontId="6" fillId="2" borderId="7" xfId="0" applyNumberFormat="1" applyFont="1" applyFill="1" applyBorder="1" applyAlignment="1">
      <alignment horizontal="center" vertical="center"/>
    </xf>
    <xf numFmtId="1" fontId="6" fillId="2" borderId="7" xfId="0" applyNumberFormat="1" applyFont="1" applyFill="1" applyBorder="1" applyAlignment="1">
      <alignment horizontal="center" vertical="center"/>
    </xf>
    <xf numFmtId="0" fontId="2" fillId="2" borderId="1" xfId="0" applyFont="1" applyFill="1" applyBorder="1" applyAlignment="1">
      <alignment vertical="top"/>
    </xf>
    <xf numFmtId="0" fontId="2" fillId="2" borderId="1" xfId="0" applyFont="1" applyFill="1" applyBorder="1"/>
    <xf numFmtId="2" fontId="2" fillId="2" borderId="1" xfId="0" applyNumberFormat="1" applyFont="1" applyFill="1" applyBorder="1"/>
    <xf numFmtId="0" fontId="3" fillId="2" borderId="1" xfId="0" applyFont="1" applyFill="1" applyBorder="1"/>
    <xf numFmtId="0" fontId="8" fillId="2" borderId="1" xfId="0" applyFont="1" applyFill="1" applyBorder="1" applyAlignment="1">
      <alignment horizontal="left" wrapText="1"/>
    </xf>
    <xf numFmtId="0" fontId="7" fillId="2" borderId="1" xfId="0" applyFont="1" applyFill="1" applyBorder="1" applyAlignment="1">
      <alignment horizontal="center" wrapText="1"/>
    </xf>
    <xf numFmtId="0" fontId="10" fillId="2" borderId="1" xfId="0" applyFont="1" applyFill="1" applyBorder="1" applyAlignment="1">
      <alignment horizontal="center" wrapText="1"/>
    </xf>
    <xf numFmtId="2" fontId="10" fillId="2" borderId="1" xfId="0" applyNumberFormat="1" applyFont="1" applyFill="1" applyBorder="1" applyAlignment="1">
      <alignment horizontal="center" wrapText="1"/>
    </xf>
    <xf numFmtId="0" fontId="17" fillId="2" borderId="1" xfId="0" applyFont="1" applyFill="1" applyBorder="1" applyAlignment="1">
      <alignment horizontal="left" vertical="top" wrapText="1"/>
    </xf>
    <xf numFmtId="0" fontId="17" fillId="2" borderId="12" xfId="0" applyFont="1" applyFill="1" applyBorder="1" applyAlignment="1">
      <alignment horizontal="left" vertical="top" wrapText="1"/>
    </xf>
    <xf numFmtId="0" fontId="2" fillId="2" borderId="0" xfId="0" applyFont="1" applyFill="1" applyBorder="1" applyAlignment="1">
      <alignment horizontal="left" vertical="top"/>
    </xf>
    <xf numFmtId="0" fontId="2" fillId="2" borderId="0" xfId="0" applyFont="1" applyFill="1" applyBorder="1" applyAlignment="1">
      <alignment vertical="top"/>
    </xf>
    <xf numFmtId="0" fontId="2" fillId="2" borderId="0" xfId="0" applyFont="1" applyFill="1" applyBorder="1"/>
    <xf numFmtId="2" fontId="2" fillId="2" borderId="0" xfId="0" applyNumberFormat="1" applyFont="1" applyFill="1" applyBorder="1"/>
    <xf numFmtId="16" fontId="11" fillId="2" borderId="12" xfId="0" applyNumberFormat="1" applyFont="1" applyFill="1" applyBorder="1" applyAlignment="1">
      <alignment horizontal="left" vertical="top" wrapText="1"/>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DD9C3"/>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A1:AMK124"/>
  <sheetViews>
    <sheetView tabSelected="1" topLeftCell="A5" zoomScaleNormal="100" workbookViewId="0">
      <pane ySplit="1" topLeftCell="A48" activePane="bottomLeft" state="frozen"/>
      <selection activeCell="A5" sqref="A5"/>
      <selection pane="bottomLeft" activeCell="A30" sqref="A30:XFD30"/>
    </sheetView>
  </sheetViews>
  <sheetFormatPr defaultColWidth="8.88671875" defaultRowHeight="14.4" x14ac:dyDescent="0.3"/>
  <cols>
    <col min="1" max="1" width="17.21875" style="1"/>
    <col min="2" max="2" width="40.33203125" style="2"/>
    <col min="3" max="3" width="49.77734375" style="3"/>
    <col min="4" max="4" width="35.5546875" style="3"/>
    <col min="5" max="5" width="16.88671875" style="3"/>
    <col min="6" max="6" width="7.6640625" style="4"/>
    <col min="7" max="7" width="4.6640625" style="4"/>
    <col min="8" max="9" width="6.33203125" style="5"/>
    <col min="10" max="10" width="9.109375" style="4"/>
    <col min="11" max="11" width="15.6640625" style="4"/>
    <col min="12" max="12" width="9.109375" style="4"/>
    <col min="13" max="13" width="13.5546875" style="4"/>
    <col min="14" max="14" width="9.109375" style="6"/>
    <col min="15" max="256" width="9.109375" style="4"/>
    <col min="257" max="257" width="10.5546875" style="4"/>
    <col min="258" max="258" width="17.5546875" style="4"/>
    <col min="259" max="259" width="30" style="4"/>
    <col min="260" max="260" width="35.5546875" style="4"/>
    <col min="261" max="261" width="16.88671875" style="4"/>
    <col min="262" max="262" width="7.6640625" style="4"/>
    <col min="263" max="263" width="4.6640625" style="4"/>
    <col min="264" max="265" width="6.33203125" style="4"/>
    <col min="266" max="266" width="9.109375" style="4"/>
    <col min="267" max="267" width="15.6640625" style="4"/>
    <col min="268" max="268" width="9.109375" style="4"/>
    <col min="269" max="269" width="13.5546875" style="4"/>
    <col min="270" max="512" width="9.109375" style="4"/>
    <col min="513" max="513" width="10.5546875" style="4"/>
    <col min="514" max="514" width="17.5546875" style="4"/>
    <col min="515" max="515" width="30" style="4"/>
    <col min="516" max="516" width="35.5546875" style="4"/>
    <col min="517" max="517" width="16.88671875" style="4"/>
    <col min="518" max="518" width="7.6640625" style="4"/>
    <col min="519" max="519" width="4.6640625" style="4"/>
    <col min="520" max="521" width="6.33203125" style="4"/>
    <col min="522" max="522" width="9.109375" style="4"/>
    <col min="523" max="523" width="15.6640625" style="4"/>
    <col min="524" max="524" width="9.109375" style="4"/>
    <col min="525" max="525" width="13.5546875" style="4"/>
    <col min="526" max="768" width="9.109375" style="4"/>
    <col min="769" max="769" width="10.5546875" style="4"/>
    <col min="770" max="770" width="17.5546875" style="4"/>
    <col min="771" max="771" width="30" style="4"/>
    <col min="772" max="772" width="35.5546875" style="4"/>
    <col min="773" max="773" width="16.88671875" style="4"/>
    <col min="774" max="774" width="7.6640625" style="4"/>
    <col min="775" max="775" width="4.6640625" style="4"/>
    <col min="776" max="777" width="6.33203125" style="4"/>
    <col min="778" max="778" width="9.109375" style="4"/>
    <col min="779" max="779" width="15.6640625" style="4"/>
    <col min="780" max="780" width="9.109375" style="4"/>
    <col min="781" max="781" width="13.5546875" style="4"/>
    <col min="782" max="1025" width="9.109375" style="4"/>
  </cols>
  <sheetData>
    <row r="1" spans="1:1024" x14ac:dyDescent="0.3">
      <c r="A1"/>
      <c r="B1" s="2" t="s">
        <v>0</v>
      </c>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s="8" customFormat="1" ht="19.8" x14ac:dyDescent="0.35">
      <c r="A2" s="7" t="s">
        <v>1</v>
      </c>
      <c r="C2" s="9"/>
      <c r="E2" s="10"/>
      <c r="F2" s="10"/>
      <c r="G2" s="10"/>
      <c r="H2" s="11"/>
      <c r="I2" s="11"/>
      <c r="J2" s="10"/>
      <c r="K2" s="10"/>
      <c r="L2" s="10"/>
      <c r="N2" s="6"/>
    </row>
    <row r="3" spans="1:1024" ht="19.8" x14ac:dyDescent="0.3">
      <c r="A3" s="12" t="s">
        <v>2</v>
      </c>
      <c r="B3" s="12"/>
      <c r="C3" s="12"/>
      <c r="D3" s="13"/>
      <c r="E3" s="13"/>
      <c r="F3" s="10"/>
      <c r="G3" s="10"/>
      <c r="H3" s="11"/>
      <c r="I3" s="11"/>
      <c r="J3" s="10"/>
      <c r="K3" s="10"/>
      <c r="L3" s="10"/>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s="22" customFormat="1" ht="16.2" x14ac:dyDescent="0.25">
      <c r="A4" s="14">
        <v>41919</v>
      </c>
      <c r="B4" s="15" t="s">
        <v>3</v>
      </c>
      <c r="C4" s="15"/>
      <c r="D4" s="16"/>
      <c r="E4" s="16"/>
      <c r="F4" s="17" t="s">
        <v>4</v>
      </c>
      <c r="G4" s="18"/>
      <c r="H4" s="19"/>
      <c r="I4" s="19"/>
      <c r="J4" s="20"/>
      <c r="K4" s="21"/>
      <c r="N4" s="23"/>
    </row>
    <row r="5" spans="1:1024" ht="78.75" customHeight="1" x14ac:dyDescent="0.3">
      <c r="A5" s="24" t="s">
        <v>5</v>
      </c>
      <c r="B5" s="24" t="s">
        <v>6</v>
      </c>
      <c r="C5" s="25" t="s">
        <v>7</v>
      </c>
      <c r="D5" s="25" t="s">
        <v>8</v>
      </c>
      <c r="E5" s="25" t="s">
        <v>9</v>
      </c>
      <c r="F5" s="26" t="s">
        <v>10</v>
      </c>
      <c r="G5" s="27" t="s">
        <v>11</v>
      </c>
      <c r="H5" s="28" t="s">
        <v>12</v>
      </c>
      <c r="I5" s="29" t="s">
        <v>13</v>
      </c>
      <c r="J5" s="30" t="s">
        <v>14</v>
      </c>
      <c r="K5" s="31" t="s">
        <v>15</v>
      </c>
      <c r="L5" s="31" t="s">
        <v>16</v>
      </c>
      <c r="M5" s="32" t="s">
        <v>17</v>
      </c>
      <c r="N5" s="23"/>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29.4" customHeight="1" x14ac:dyDescent="0.3">
      <c r="A6" s="33" t="s">
        <v>18</v>
      </c>
      <c r="B6" s="34"/>
      <c r="C6" s="35"/>
      <c r="D6" s="35"/>
      <c r="E6" s="35"/>
      <c r="F6" s="36"/>
      <c r="G6" s="37"/>
      <c r="H6" s="38"/>
      <c r="I6" s="39"/>
      <c r="J6" s="40"/>
      <c r="K6" s="35"/>
      <c r="L6" s="35"/>
      <c r="M6" s="35"/>
      <c r="N6" s="23"/>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s="46" customFormat="1" ht="27.6" x14ac:dyDescent="0.3">
      <c r="A7" s="41">
        <v>1</v>
      </c>
      <c r="B7" s="42" t="s">
        <v>19</v>
      </c>
      <c r="C7" s="42" t="s">
        <v>20</v>
      </c>
      <c r="D7" s="42" t="s">
        <v>21</v>
      </c>
      <c r="E7" s="42" t="s">
        <v>22</v>
      </c>
      <c r="F7" s="43">
        <v>1</v>
      </c>
      <c r="G7" s="43">
        <v>1</v>
      </c>
      <c r="H7" s="43"/>
      <c r="I7" s="43"/>
      <c r="J7" s="44">
        <f>H7*I7*100</f>
        <v>0</v>
      </c>
      <c r="K7" s="42"/>
      <c r="L7" s="42"/>
      <c r="M7" s="42"/>
      <c r="N7" s="45"/>
    </row>
    <row r="8" spans="1:1024" ht="55.2" x14ac:dyDescent="0.3">
      <c r="A8" s="41">
        <f t="shared" ref="A8:A15" si="0">1+A7</f>
        <v>2</v>
      </c>
      <c r="B8" s="42" t="s">
        <v>23</v>
      </c>
      <c r="C8" s="42" t="s">
        <v>24</v>
      </c>
      <c r="D8" s="42" t="s">
        <v>25</v>
      </c>
      <c r="E8" s="42" t="s">
        <v>26</v>
      </c>
      <c r="F8" s="47">
        <v>1</v>
      </c>
      <c r="G8" s="47">
        <v>1</v>
      </c>
      <c r="H8" s="47"/>
      <c r="I8" s="48"/>
      <c r="J8" s="44">
        <f>H8*I8*100</f>
        <v>0</v>
      </c>
      <c r="K8" s="42"/>
      <c r="L8" s="42"/>
      <c r="M8" s="42"/>
      <c r="N8" s="45"/>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69" x14ac:dyDescent="0.3">
      <c r="A9" s="41">
        <f t="shared" si="0"/>
        <v>3</v>
      </c>
      <c r="B9" s="42" t="s">
        <v>27</v>
      </c>
      <c r="C9" s="42" t="s">
        <v>28</v>
      </c>
      <c r="D9" s="42" t="s">
        <v>29</v>
      </c>
      <c r="E9" s="42" t="s">
        <v>30</v>
      </c>
      <c r="F9" s="47">
        <v>1</v>
      </c>
      <c r="G9" s="47">
        <v>1</v>
      </c>
      <c r="H9" s="48"/>
      <c r="I9" s="48"/>
      <c r="J9" s="44">
        <f>H9*I9*100</f>
        <v>0</v>
      </c>
      <c r="K9" s="42"/>
      <c r="L9" s="42"/>
      <c r="M9" s="42"/>
      <c r="N9" s="45"/>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s="55" customFormat="1" ht="55.2" x14ac:dyDescent="0.3">
      <c r="A10" s="41">
        <f t="shared" si="0"/>
        <v>4</v>
      </c>
      <c r="B10" s="49" t="s">
        <v>31</v>
      </c>
      <c r="C10" s="49" t="s">
        <v>32</v>
      </c>
      <c r="D10" s="49" t="s">
        <v>33</v>
      </c>
      <c r="E10" s="50" t="s">
        <v>34</v>
      </c>
      <c r="F10" s="51">
        <v>1</v>
      </c>
      <c r="G10" s="51">
        <v>1</v>
      </c>
      <c r="H10" s="51"/>
      <c r="I10" s="52"/>
      <c r="J10" s="53">
        <f>F10*H10*I10*100</f>
        <v>0</v>
      </c>
      <c r="K10" s="54"/>
      <c r="L10" s="54"/>
      <c r="M10" s="54"/>
      <c r="N10" s="45"/>
    </row>
    <row r="11" spans="1:1024" ht="55.2" x14ac:dyDescent="0.3">
      <c r="A11" s="41">
        <f t="shared" si="0"/>
        <v>5</v>
      </c>
      <c r="B11" s="54" t="s">
        <v>35</v>
      </c>
      <c r="C11" s="54" t="s">
        <v>36</v>
      </c>
      <c r="D11" s="54" t="s">
        <v>37</v>
      </c>
      <c r="E11" s="56" t="s">
        <v>38</v>
      </c>
      <c r="F11" s="57">
        <v>1</v>
      </c>
      <c r="G11" s="57">
        <v>1</v>
      </c>
      <c r="H11" s="57"/>
      <c r="I11" s="58"/>
      <c r="J11" s="59">
        <f>F11*H11*I11*100</f>
        <v>0</v>
      </c>
      <c r="K11" s="54"/>
      <c r="L11" s="54"/>
      <c r="M11" s="54"/>
      <c r="N11" s="45"/>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ht="55.2" x14ac:dyDescent="0.3">
      <c r="A12" s="41">
        <f t="shared" si="0"/>
        <v>6</v>
      </c>
      <c r="B12" s="54" t="s">
        <v>39</v>
      </c>
      <c r="C12" s="54" t="s">
        <v>40</v>
      </c>
      <c r="D12" s="54" t="s">
        <v>41</v>
      </c>
      <c r="E12" s="56" t="s">
        <v>42</v>
      </c>
      <c r="F12" s="57">
        <v>1</v>
      </c>
      <c r="G12" s="57">
        <v>1</v>
      </c>
      <c r="H12" s="57"/>
      <c r="I12" s="58"/>
      <c r="J12" s="59">
        <f>F12*H12*I12*100</f>
        <v>0</v>
      </c>
      <c r="K12" s="54"/>
      <c r="L12" s="54"/>
      <c r="M12" s="54"/>
      <c r="N12" s="45"/>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s="65" customFormat="1" ht="50.4" x14ac:dyDescent="0.25">
      <c r="A13" s="41">
        <f t="shared" si="0"/>
        <v>7</v>
      </c>
      <c r="B13" s="60" t="s">
        <v>43</v>
      </c>
      <c r="C13" s="60" t="s">
        <v>44</v>
      </c>
      <c r="D13" s="60" t="s">
        <v>45</v>
      </c>
      <c r="E13" s="60" t="s">
        <v>45</v>
      </c>
      <c r="F13" s="61">
        <v>1</v>
      </c>
      <c r="G13" s="61">
        <v>1</v>
      </c>
      <c r="H13" s="61"/>
      <c r="I13" s="61"/>
      <c r="J13" s="62"/>
      <c r="K13" s="63" t="s">
        <v>46</v>
      </c>
      <c r="L13" s="63" t="s">
        <v>47</v>
      </c>
      <c r="M13" s="63"/>
      <c r="N13" s="64"/>
    </row>
    <row r="14" spans="1:1024" s="65" customFormat="1" ht="55.2" x14ac:dyDescent="0.25">
      <c r="A14" s="41">
        <f t="shared" si="0"/>
        <v>8</v>
      </c>
      <c r="B14" s="60" t="s">
        <v>48</v>
      </c>
      <c r="C14" s="60" t="s">
        <v>49</v>
      </c>
      <c r="D14" s="60" t="s">
        <v>50</v>
      </c>
      <c r="E14" s="60" t="s">
        <v>51</v>
      </c>
      <c r="F14" s="61">
        <v>1</v>
      </c>
      <c r="G14" s="61">
        <v>1</v>
      </c>
      <c r="H14" s="61"/>
      <c r="I14" s="61"/>
      <c r="J14" s="62"/>
      <c r="K14" s="63" t="s">
        <v>46</v>
      </c>
      <c r="L14" s="63" t="s">
        <v>47</v>
      </c>
      <c r="M14" s="63"/>
      <c r="N14" s="64"/>
    </row>
    <row r="15" spans="1:1024" s="55" customFormat="1" ht="55.2" x14ac:dyDescent="0.3">
      <c r="A15" s="41">
        <f t="shared" si="0"/>
        <v>9</v>
      </c>
      <c r="B15" s="54" t="s">
        <v>52</v>
      </c>
      <c r="C15" s="54" t="s">
        <v>36</v>
      </c>
      <c r="D15" s="54" t="s">
        <v>37</v>
      </c>
      <c r="E15" s="56" t="s">
        <v>38</v>
      </c>
      <c r="F15" s="57">
        <v>1</v>
      </c>
      <c r="G15" s="57">
        <v>1</v>
      </c>
      <c r="H15" s="57"/>
      <c r="I15" s="58"/>
      <c r="J15" s="59">
        <f>F15*H15*I15*100</f>
        <v>0</v>
      </c>
      <c r="K15" s="54"/>
      <c r="L15" s="54"/>
      <c r="M15" s="54"/>
      <c r="N15" s="45"/>
    </row>
    <row r="16" spans="1:1024" s="55" customFormat="1" ht="67.5" customHeight="1" x14ac:dyDescent="0.3">
      <c r="A16" s="66"/>
      <c r="B16" s="54"/>
      <c r="C16" s="54"/>
      <c r="D16" s="54"/>
      <c r="E16" s="56"/>
      <c r="F16" s="57"/>
      <c r="G16" s="57"/>
      <c r="H16" s="57"/>
      <c r="I16" s="58"/>
      <c r="J16" s="59"/>
      <c r="K16" s="54"/>
      <c r="L16" s="54"/>
      <c r="M16" s="54"/>
      <c r="N16" s="45"/>
    </row>
    <row r="17" spans="1:1024" s="55" customFormat="1" ht="13.8" x14ac:dyDescent="0.3">
      <c r="A17" s="66"/>
      <c r="B17" s="54"/>
      <c r="C17" s="54"/>
      <c r="D17" s="54"/>
      <c r="E17" s="56"/>
      <c r="F17" s="57"/>
      <c r="G17" s="57"/>
      <c r="H17" s="57"/>
      <c r="I17" s="58"/>
      <c r="J17" s="59"/>
      <c r="K17" s="54"/>
      <c r="L17" s="54"/>
      <c r="M17" s="54"/>
      <c r="N17" s="45"/>
    </row>
    <row r="18" spans="1:1024" x14ac:dyDescent="0.3">
      <c r="A18" s="66"/>
      <c r="B18" s="54"/>
      <c r="C18" s="54"/>
      <c r="D18" s="54"/>
      <c r="E18" s="54"/>
      <c r="F18" s="57"/>
      <c r="G18" s="57"/>
      <c r="H18" s="57"/>
      <c r="I18" s="58"/>
      <c r="J18" s="59"/>
      <c r="K18" s="54"/>
      <c r="L18" s="54"/>
      <c r="M18" s="54"/>
      <c r="N18" s="45"/>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x14ac:dyDescent="0.3">
      <c r="A19" s="66"/>
      <c r="B19" s="54"/>
      <c r="C19" s="54"/>
      <c r="D19" s="54"/>
      <c r="E19" s="54"/>
      <c r="F19" s="57"/>
      <c r="G19" s="57"/>
      <c r="H19" s="57"/>
      <c r="I19" s="58"/>
      <c r="J19" s="59"/>
      <c r="K19" s="54"/>
      <c r="L19" s="54"/>
      <c r="M19" s="54"/>
      <c r="N19" s="45"/>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x14ac:dyDescent="0.3">
      <c r="A20" s="67"/>
      <c r="B20" s="68"/>
      <c r="C20" s="68"/>
      <c r="D20" s="68"/>
      <c r="E20" s="68"/>
      <c r="F20" s="69"/>
      <c r="G20" s="70"/>
      <c r="H20" s="70"/>
      <c r="I20" s="71"/>
      <c r="J20" s="72"/>
      <c r="K20" s="54"/>
      <c r="L20" s="54"/>
      <c r="M20" s="54"/>
      <c r="N20" s="45"/>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s="22" customFormat="1" ht="29.4" customHeight="1" x14ac:dyDescent="0.25">
      <c r="A21" s="33" t="s">
        <v>53</v>
      </c>
      <c r="B21" s="34"/>
      <c r="C21" s="35"/>
      <c r="D21" s="35"/>
      <c r="E21" s="35"/>
      <c r="F21" s="36"/>
      <c r="G21" s="37"/>
      <c r="H21" s="38"/>
      <c r="I21" s="39"/>
      <c r="J21" s="40"/>
      <c r="K21" s="73"/>
      <c r="L21" s="73"/>
      <c r="M21" s="73"/>
      <c r="N21" s="23"/>
    </row>
    <row r="22" spans="1:1024" ht="51.75" customHeight="1" x14ac:dyDescent="0.3">
      <c r="A22" s="74">
        <v>1</v>
      </c>
      <c r="B22" s="42" t="s">
        <v>54</v>
      </c>
      <c r="C22" s="42" t="s">
        <v>55</v>
      </c>
      <c r="D22" s="42" t="s">
        <v>56</v>
      </c>
      <c r="E22" s="56" t="s">
        <v>38</v>
      </c>
      <c r="F22" s="75">
        <v>1</v>
      </c>
      <c r="G22" s="75">
        <v>0.5</v>
      </c>
      <c r="H22" s="76"/>
      <c r="I22" s="76"/>
      <c r="J22" s="77">
        <f>(F22*H22*I22*100)</f>
        <v>0</v>
      </c>
      <c r="K22" s="42"/>
      <c r="L22" s="42"/>
      <c r="M22" s="4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s="55" customFormat="1" ht="67.5" customHeight="1" x14ac:dyDescent="0.3">
      <c r="A23" s="74">
        <v>1</v>
      </c>
      <c r="B23" s="54" t="s">
        <v>57</v>
      </c>
      <c r="C23" s="54" t="s">
        <v>58</v>
      </c>
      <c r="D23" s="54" t="s">
        <v>59</v>
      </c>
      <c r="E23" s="56" t="s">
        <v>38</v>
      </c>
      <c r="F23" s="57">
        <v>1</v>
      </c>
      <c r="G23" s="57">
        <v>1</v>
      </c>
      <c r="H23" s="57"/>
      <c r="I23" s="58"/>
      <c r="J23" s="59">
        <f>F23*H23*I23*100</f>
        <v>0</v>
      </c>
      <c r="K23" s="54"/>
      <c r="L23" s="54"/>
      <c r="M23" s="54"/>
      <c r="N23" s="45"/>
    </row>
    <row r="24" spans="1:1024" ht="70.5" customHeight="1" x14ac:dyDescent="0.3">
      <c r="A24" s="74">
        <v>1</v>
      </c>
      <c r="B24" s="54" t="s">
        <v>60</v>
      </c>
      <c r="C24" s="54" t="s">
        <v>61</v>
      </c>
      <c r="D24" s="54" t="s">
        <v>62</v>
      </c>
      <c r="E24" s="56" t="s">
        <v>38</v>
      </c>
      <c r="F24" s="57">
        <v>1</v>
      </c>
      <c r="G24" s="57">
        <v>1</v>
      </c>
      <c r="H24" s="57"/>
      <c r="I24" s="58"/>
      <c r="J24" s="59">
        <f>F24*H24*I24*100</f>
        <v>0</v>
      </c>
      <c r="K24" s="42"/>
      <c r="L24" s="54"/>
      <c r="M24" s="54"/>
      <c r="N24" s="45"/>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ht="55.2" x14ac:dyDescent="0.3">
      <c r="A25" s="74">
        <v>1</v>
      </c>
      <c r="B25" s="54" t="s">
        <v>63</v>
      </c>
      <c r="C25" s="54" t="s">
        <v>64</v>
      </c>
      <c r="D25" s="54" t="s">
        <v>65</v>
      </c>
      <c r="E25" s="56" t="s">
        <v>38</v>
      </c>
      <c r="F25" s="57">
        <v>0</v>
      </c>
      <c r="G25" s="57"/>
      <c r="H25" s="57"/>
      <c r="I25" s="58"/>
      <c r="J25" s="59">
        <f>F25*H25*I25*100</f>
        <v>0</v>
      </c>
      <c r="K25" s="54"/>
      <c r="L25" s="54"/>
      <c r="M25" s="54"/>
      <c r="N25" s="4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ht="56.25" customHeight="1" x14ac:dyDescent="0.3">
      <c r="A26" s="74">
        <v>1</v>
      </c>
      <c r="B26" s="42" t="s">
        <v>66</v>
      </c>
      <c r="C26" s="42" t="s">
        <v>67</v>
      </c>
      <c r="D26" s="42"/>
      <c r="E26" s="78"/>
      <c r="F26" s="75"/>
      <c r="G26" s="75"/>
      <c r="H26" s="76"/>
      <c r="I26" s="76"/>
      <c r="J26" s="77"/>
      <c r="K26" s="42"/>
      <c r="L26" s="42"/>
      <c r="M26" s="42"/>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ht="56.25" customHeight="1" x14ac:dyDescent="0.3">
      <c r="A27" s="74">
        <v>1</v>
      </c>
      <c r="B27" s="42"/>
      <c r="C27" s="42" t="s">
        <v>68</v>
      </c>
      <c r="D27" s="42"/>
      <c r="E27" s="78"/>
      <c r="F27" s="75"/>
      <c r="G27" s="75"/>
      <c r="H27" s="76"/>
      <c r="I27" s="76"/>
      <c r="J27" s="77"/>
      <c r="K27" s="42"/>
      <c r="L27" s="42"/>
      <c r="M27" s="42"/>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ht="56.25" customHeight="1" x14ac:dyDescent="0.3">
      <c r="A28" s="74">
        <v>1</v>
      </c>
      <c r="B28" s="42"/>
      <c r="C28" s="42" t="s">
        <v>69</v>
      </c>
      <c r="D28" s="42"/>
      <c r="E28" s="78"/>
      <c r="F28" s="75"/>
      <c r="G28" s="75"/>
      <c r="H28" s="76"/>
      <c r="I28" s="76"/>
      <c r="J28" s="77"/>
      <c r="K28" s="42"/>
      <c r="L28" s="42"/>
      <c r="M28" s="42"/>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ht="56.25" customHeight="1" x14ac:dyDescent="0.3">
      <c r="A29" s="74">
        <v>1</v>
      </c>
      <c r="B29" s="42" t="s">
        <v>70</v>
      </c>
      <c r="C29" s="42" t="s">
        <v>116</v>
      </c>
      <c r="D29" s="42"/>
      <c r="E29" s="78"/>
      <c r="F29" s="75"/>
      <c r="G29" s="75"/>
      <c r="H29" s="76"/>
      <c r="I29" s="76"/>
      <c r="J29" s="77"/>
      <c r="K29" s="42"/>
      <c r="L29" s="42"/>
      <c r="M29" s="42"/>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ht="56.25" customHeight="1" x14ac:dyDescent="0.3">
      <c r="A30" s="74">
        <v>1</v>
      </c>
      <c r="B30" s="42" t="s">
        <v>71</v>
      </c>
      <c r="C30" s="42"/>
      <c r="D30" s="42"/>
      <c r="E30" s="78"/>
      <c r="F30" s="75"/>
      <c r="G30" s="75"/>
      <c r="H30" s="76"/>
      <c r="I30" s="76"/>
      <c r="J30" s="77"/>
      <c r="K30" s="42"/>
      <c r="L30" s="42"/>
      <c r="M30" s="42"/>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ht="56.25" customHeight="1" x14ac:dyDescent="0.3">
      <c r="A31" s="74">
        <v>1</v>
      </c>
      <c r="B31" s="42" t="s">
        <v>72</v>
      </c>
      <c r="C31" s="42"/>
      <c r="D31" s="42"/>
      <c r="E31" s="78"/>
      <c r="F31" s="75"/>
      <c r="G31" s="75"/>
      <c r="H31" s="76"/>
      <c r="I31" s="76"/>
      <c r="J31" s="77"/>
      <c r="K31" s="42"/>
      <c r="L31" s="42"/>
      <c r="M31" s="42"/>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ht="56.25" customHeight="1" x14ac:dyDescent="0.3">
      <c r="A32" s="74">
        <v>1</v>
      </c>
      <c r="B32" s="42" t="s">
        <v>73</v>
      </c>
      <c r="C32" s="42"/>
      <c r="D32" s="42"/>
      <c r="E32" s="78"/>
      <c r="F32" s="75"/>
      <c r="G32" s="75"/>
      <c r="H32" s="76"/>
      <c r="I32" s="76"/>
      <c r="J32" s="77"/>
      <c r="K32" s="42"/>
      <c r="L32" s="42"/>
      <c r="M32" s="4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1024" ht="56.25" customHeight="1" x14ac:dyDescent="0.3">
      <c r="A33" s="74">
        <v>1</v>
      </c>
      <c r="B33" s="42" t="s">
        <v>74</v>
      </c>
      <c r="C33" s="42"/>
      <c r="D33" s="42"/>
      <c r="E33" s="78"/>
      <c r="F33" s="75"/>
      <c r="G33" s="75"/>
      <c r="H33" s="76"/>
      <c r="I33" s="76"/>
      <c r="J33" s="77"/>
      <c r="K33" s="42"/>
      <c r="L33" s="42"/>
      <c r="M33" s="42"/>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ht="56.25" customHeight="1" x14ac:dyDescent="0.3">
      <c r="A34" s="74">
        <v>1</v>
      </c>
      <c r="B34" s="42" t="s">
        <v>75</v>
      </c>
      <c r="C34" s="42" t="s">
        <v>76</v>
      </c>
      <c r="D34" s="42"/>
      <c r="E34" s="78"/>
      <c r="F34" s="75"/>
      <c r="G34" s="75"/>
      <c r="H34" s="76"/>
      <c r="I34" s="76"/>
      <c r="J34" s="77"/>
      <c r="K34" s="42"/>
      <c r="L34" s="42"/>
      <c r="M34" s="42"/>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5" spans="1:1024" ht="56.25" customHeight="1" x14ac:dyDescent="0.3">
      <c r="A35" s="74">
        <v>1</v>
      </c>
      <c r="B35" s="42" t="s">
        <v>77</v>
      </c>
      <c r="C35" s="42"/>
      <c r="D35" s="42"/>
      <c r="E35" s="78"/>
      <c r="F35" s="75"/>
      <c r="G35" s="75"/>
      <c r="H35" s="76"/>
      <c r="I35" s="76"/>
      <c r="J35" s="77"/>
      <c r="K35" s="42"/>
      <c r="L35" s="42"/>
      <c r="M35" s="42"/>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row>
    <row r="36" spans="1:1024" ht="56.25" customHeight="1" x14ac:dyDescent="0.3">
      <c r="A36" s="74">
        <v>1</v>
      </c>
      <c r="B36" s="42" t="s">
        <v>78</v>
      </c>
      <c r="C36" s="42" t="s">
        <v>79</v>
      </c>
      <c r="D36" s="42"/>
      <c r="E36" s="78"/>
      <c r="F36" s="75"/>
      <c r="G36" s="75"/>
      <c r="H36" s="76"/>
      <c r="I36" s="76"/>
      <c r="J36" s="77"/>
      <c r="K36" s="42"/>
      <c r="L36" s="42"/>
      <c r="M36" s="42"/>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row>
    <row r="37" spans="1:1024" ht="56.25" customHeight="1" x14ac:dyDescent="0.3">
      <c r="A37" s="74">
        <v>1</v>
      </c>
      <c r="B37" s="42" t="s">
        <v>77</v>
      </c>
      <c r="C37" s="42"/>
      <c r="D37" s="42"/>
      <c r="E37" s="78"/>
      <c r="F37" s="75"/>
      <c r="G37" s="75"/>
      <c r="H37" s="76"/>
      <c r="I37" s="76"/>
      <c r="J37" s="77"/>
      <c r="K37" s="42"/>
      <c r="L37" s="42"/>
      <c r="M37" s="42"/>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1:1024" ht="56.25" customHeight="1" x14ac:dyDescent="0.3">
      <c r="A38" s="74">
        <v>1</v>
      </c>
      <c r="B38" s="42" t="s">
        <v>80</v>
      </c>
      <c r="C38" s="42" t="s">
        <v>81</v>
      </c>
      <c r="D38" s="42"/>
      <c r="E38" s="78"/>
      <c r="F38" s="75"/>
      <c r="G38" s="75"/>
      <c r="H38" s="76"/>
      <c r="I38" s="76"/>
      <c r="J38" s="79"/>
      <c r="K38" s="42"/>
      <c r="L38" s="42"/>
      <c r="M38" s="42"/>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row>
    <row r="39" spans="1:1024" ht="56.25" customHeight="1" x14ac:dyDescent="0.3">
      <c r="A39" s="74">
        <v>1</v>
      </c>
      <c r="B39" s="42" t="s">
        <v>82</v>
      </c>
      <c r="C39" s="42" t="s">
        <v>83</v>
      </c>
      <c r="D39" s="42"/>
      <c r="E39" s="78"/>
      <c r="F39" s="75"/>
      <c r="G39" s="75"/>
      <c r="H39" s="76"/>
      <c r="I39" s="76"/>
      <c r="J39" s="79"/>
      <c r="K39" s="42"/>
      <c r="L39" s="42"/>
      <c r="M39" s="42"/>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row>
    <row r="40" spans="1:1024" ht="56.25" customHeight="1" x14ac:dyDescent="0.3">
      <c r="A40" s="80" t="s">
        <v>84</v>
      </c>
      <c r="B40" s="42"/>
      <c r="C40" s="42"/>
      <c r="D40" s="42"/>
      <c r="E40" s="78"/>
      <c r="F40" s="75"/>
      <c r="G40" s="75"/>
      <c r="H40" s="76"/>
      <c r="I40" s="76"/>
      <c r="J40" s="79"/>
      <c r="K40" s="42"/>
      <c r="L40" s="42"/>
      <c r="M40" s="42"/>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row>
    <row r="41" spans="1:1024" ht="63" customHeight="1" x14ac:dyDescent="0.3">
      <c r="A41" s="80" t="s">
        <v>85</v>
      </c>
      <c r="B41" s="42" t="s">
        <v>86</v>
      </c>
      <c r="C41" s="42" t="s">
        <v>87</v>
      </c>
      <c r="D41" s="42" t="s">
        <v>88</v>
      </c>
      <c r="E41" s="78" t="s">
        <v>89</v>
      </c>
      <c r="F41" s="75">
        <v>1</v>
      </c>
      <c r="G41" s="75">
        <v>1</v>
      </c>
      <c r="H41" s="76"/>
      <c r="I41" s="76"/>
      <c r="J41" s="79">
        <f>(F41*H41*I41*100)</f>
        <v>0</v>
      </c>
      <c r="K41" s="42"/>
      <c r="L41" s="42"/>
      <c r="M41" s="42"/>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row>
    <row r="42" spans="1:1024" ht="55.2" x14ac:dyDescent="0.3">
      <c r="A42" s="80" t="s">
        <v>85</v>
      </c>
      <c r="B42" s="81" t="s">
        <v>90</v>
      </c>
      <c r="C42" s="81" t="s">
        <v>91</v>
      </c>
      <c r="D42" s="81" t="s">
        <v>92</v>
      </c>
      <c r="E42" s="82" t="s">
        <v>93</v>
      </c>
      <c r="F42" s="83">
        <v>1</v>
      </c>
      <c r="G42" s="83">
        <v>0.5</v>
      </c>
      <c r="H42" s="84"/>
      <c r="I42" s="84"/>
      <c r="J42" s="85">
        <f>(F42*H42*I42*100)</f>
        <v>0</v>
      </c>
      <c r="K42" s="81"/>
      <c r="L42" s="81"/>
      <c r="M42" s="81"/>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row>
    <row r="43" spans="1:1024" s="87" customFormat="1" ht="41.4" x14ac:dyDescent="0.25">
      <c r="A43" s="80" t="s">
        <v>85</v>
      </c>
      <c r="B43" s="81" t="s">
        <v>94</v>
      </c>
      <c r="C43" s="81" t="s">
        <v>95</v>
      </c>
      <c r="D43" s="86"/>
      <c r="E43" s="86"/>
      <c r="H43" s="88"/>
      <c r="I43" s="88"/>
      <c r="N43" s="89"/>
    </row>
    <row r="44" spans="1:1024" s="87" customFormat="1" ht="55.2" x14ac:dyDescent="0.25">
      <c r="A44" s="80" t="s">
        <v>85</v>
      </c>
      <c r="B44" s="81"/>
      <c r="C44" s="81" t="s">
        <v>96</v>
      </c>
      <c r="D44" s="86"/>
      <c r="E44" s="86"/>
      <c r="H44" s="88"/>
      <c r="I44" s="88"/>
      <c r="N44" s="89"/>
    </row>
    <row r="45" spans="1:1024" ht="56.25" customHeight="1" x14ac:dyDescent="0.3">
      <c r="A45" s="80" t="s">
        <v>85</v>
      </c>
      <c r="B45" s="42" t="s">
        <v>97</v>
      </c>
      <c r="C45" s="42" t="s">
        <v>98</v>
      </c>
      <c r="D45" s="42"/>
      <c r="E45" s="78"/>
      <c r="F45" s="75"/>
      <c r="G45" s="75"/>
      <c r="H45" s="76"/>
      <c r="I45" s="76"/>
      <c r="J45" s="79"/>
      <c r="K45" s="42"/>
      <c r="L45" s="42"/>
      <c r="M45" s="42"/>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row>
    <row r="46" spans="1:1024" s="87" customFormat="1" ht="41.4" x14ac:dyDescent="0.25">
      <c r="A46" s="80" t="s">
        <v>85</v>
      </c>
      <c r="B46" s="81" t="s">
        <v>99</v>
      </c>
      <c r="C46" s="81" t="s">
        <v>100</v>
      </c>
      <c r="D46" s="90"/>
      <c r="E46" s="90"/>
      <c r="F46" s="91"/>
      <c r="G46" s="92"/>
      <c r="H46" s="93"/>
      <c r="I46" s="93"/>
      <c r="J46" s="93"/>
      <c r="K46" s="90"/>
      <c r="L46" s="90"/>
      <c r="M46" s="90"/>
      <c r="N46" s="89"/>
    </row>
    <row r="47" spans="1:1024" ht="96.6" x14ac:dyDescent="0.3">
      <c r="A47" s="80" t="s">
        <v>85</v>
      </c>
      <c r="B47" s="81" t="s">
        <v>101</v>
      </c>
      <c r="C47" s="42" t="s">
        <v>102</v>
      </c>
      <c r="D47" s="42"/>
      <c r="E47" s="42"/>
      <c r="F47" s="75">
        <v>1</v>
      </c>
      <c r="G47" s="75">
        <v>1</v>
      </c>
      <c r="H47" s="76"/>
      <c r="I47" s="76"/>
      <c r="J47" s="79">
        <f>(F47*H47*I47*100)</f>
        <v>0</v>
      </c>
      <c r="K47" s="42"/>
      <c r="L47" s="42"/>
      <c r="M47" s="42"/>
      <c r="N47" s="89"/>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row>
    <row r="48" spans="1:1024" x14ac:dyDescent="0.3">
      <c r="A48" s="80"/>
      <c r="B48" s="81"/>
      <c r="C48" s="81"/>
      <c r="D48" s="94"/>
      <c r="E48" s="94"/>
      <c r="F48"/>
      <c r="G48"/>
      <c r="H48" s="88"/>
      <c r="I48" s="88"/>
      <c r="J48"/>
      <c r="K48"/>
      <c r="L48"/>
      <c r="M48"/>
      <c r="N48" s="89"/>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row>
    <row r="49" spans="1:1024" ht="13.8" customHeight="1" x14ac:dyDescent="0.3">
      <c r="A49" s="100" t="s">
        <v>103</v>
      </c>
      <c r="B49" s="100"/>
      <c r="C49" s="81"/>
      <c r="D49" s="94"/>
      <c r="E49" s="94"/>
      <c r="F49"/>
      <c r="G49"/>
      <c r="H49" s="88"/>
      <c r="I49" s="88"/>
      <c r="J49"/>
      <c r="K49"/>
      <c r="L49"/>
      <c r="M49"/>
      <c r="N49" s="8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row>
    <row r="50" spans="1:1024" x14ac:dyDescent="0.3">
      <c r="A50" s="80" t="s">
        <v>85</v>
      </c>
      <c r="B50" s="81" t="s">
        <v>104</v>
      </c>
      <c r="C50" s="81" t="s">
        <v>105</v>
      </c>
      <c r="D50" s="94"/>
      <c r="E50" s="94"/>
      <c r="F50"/>
      <c r="G50"/>
      <c r="H50" s="88"/>
      <c r="I50" s="88"/>
      <c r="J50"/>
      <c r="K50"/>
      <c r="L50"/>
      <c r="M50"/>
      <c r="N50" s="89"/>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c r="ABR50"/>
      <c r="ABS50"/>
      <c r="ABT50"/>
      <c r="ABU50"/>
      <c r="ABV50"/>
      <c r="ABW50"/>
      <c r="ABX50"/>
      <c r="ABY50"/>
      <c r="ABZ50"/>
      <c r="ACA50"/>
      <c r="ACB50"/>
      <c r="ACC50"/>
      <c r="ACD50"/>
      <c r="ACE50"/>
      <c r="ACF50"/>
      <c r="ACG50"/>
      <c r="ACH50"/>
      <c r="ACI50"/>
      <c r="ACJ50"/>
      <c r="ACK50"/>
      <c r="ACL50"/>
      <c r="ACM50"/>
      <c r="ACN50"/>
      <c r="ACO50"/>
      <c r="ACP50"/>
      <c r="ACQ50"/>
      <c r="ACR50"/>
      <c r="ACS50"/>
      <c r="ACT50"/>
      <c r="ACU50"/>
      <c r="ACV50"/>
      <c r="ACW50"/>
      <c r="ACX50"/>
      <c r="ACY50"/>
      <c r="ACZ50"/>
      <c r="ADA50"/>
      <c r="ADB50"/>
      <c r="ADC50"/>
      <c r="ADD50"/>
      <c r="ADE50"/>
      <c r="ADF50"/>
      <c r="ADG50"/>
      <c r="ADH50"/>
      <c r="ADI50"/>
      <c r="ADJ50"/>
      <c r="ADK50"/>
      <c r="ADL50"/>
      <c r="ADM50"/>
      <c r="ADN50"/>
      <c r="ADO50"/>
      <c r="ADP50"/>
      <c r="ADQ50"/>
      <c r="ADR50"/>
      <c r="ADS50"/>
      <c r="ADT50"/>
      <c r="ADU50"/>
      <c r="ADV50"/>
      <c r="ADW50"/>
      <c r="ADX50"/>
      <c r="ADY50"/>
      <c r="ADZ50"/>
      <c r="AEA50"/>
      <c r="AEB50"/>
      <c r="AEC50"/>
      <c r="AED50"/>
      <c r="AEE50"/>
      <c r="AEF50"/>
      <c r="AEG50"/>
      <c r="AEH50"/>
      <c r="AEI50"/>
      <c r="AEJ50"/>
      <c r="AEK50"/>
      <c r="AEL50"/>
      <c r="AEM50"/>
      <c r="AEN50"/>
      <c r="AEO50"/>
      <c r="AEP50"/>
      <c r="AEQ50"/>
      <c r="AER50"/>
      <c r="AES50"/>
      <c r="AET50"/>
      <c r="AEU50"/>
      <c r="AEV50"/>
      <c r="AEW50"/>
      <c r="AEX50"/>
      <c r="AEY50"/>
      <c r="AEZ50"/>
      <c r="AFA50"/>
      <c r="AFB50"/>
      <c r="AFC50"/>
      <c r="AFD50"/>
      <c r="AFE50"/>
      <c r="AFF50"/>
      <c r="AFG50"/>
      <c r="AFH50"/>
      <c r="AFI50"/>
      <c r="AFJ50"/>
      <c r="AFK50"/>
      <c r="AFL50"/>
      <c r="AFM50"/>
      <c r="AFN50"/>
      <c r="AFO50"/>
      <c r="AFP50"/>
      <c r="AFQ50"/>
      <c r="AFR50"/>
      <c r="AFS50"/>
      <c r="AFT50"/>
      <c r="AFU50"/>
      <c r="AFV50"/>
      <c r="AFW50"/>
      <c r="AFX50"/>
      <c r="AFY50"/>
      <c r="AFZ50"/>
      <c r="AGA50"/>
      <c r="AGB50"/>
      <c r="AGC50"/>
      <c r="AGD50"/>
      <c r="AGE50"/>
      <c r="AGF50"/>
      <c r="AGG50"/>
      <c r="AGH50"/>
      <c r="AGI50"/>
      <c r="AGJ50"/>
      <c r="AGK50"/>
      <c r="AGL50"/>
      <c r="AGM50"/>
      <c r="AGN50"/>
      <c r="AGO50"/>
      <c r="AGP50"/>
      <c r="AGQ50"/>
      <c r="AGR50"/>
      <c r="AGS50"/>
      <c r="AGT50"/>
      <c r="AGU50"/>
      <c r="AGV50"/>
      <c r="AGW50"/>
      <c r="AGX50"/>
      <c r="AGY50"/>
      <c r="AGZ50"/>
      <c r="AHA50"/>
      <c r="AHB50"/>
      <c r="AHC50"/>
      <c r="AHD50"/>
      <c r="AHE50"/>
      <c r="AHF50"/>
      <c r="AHG50"/>
      <c r="AHH50"/>
      <c r="AHI50"/>
      <c r="AHJ50"/>
      <c r="AHK50"/>
      <c r="AHL50"/>
      <c r="AHM50"/>
      <c r="AHN50"/>
      <c r="AHO50"/>
      <c r="AHP50"/>
      <c r="AHQ50"/>
      <c r="AHR50"/>
      <c r="AHS50"/>
      <c r="AHT50"/>
      <c r="AHU50"/>
      <c r="AHV50"/>
      <c r="AHW50"/>
      <c r="AHX50"/>
      <c r="AHY50"/>
      <c r="AHZ50"/>
      <c r="AIA50"/>
      <c r="AIB50"/>
      <c r="AIC50"/>
      <c r="AID50"/>
      <c r="AIE50"/>
      <c r="AIF50"/>
      <c r="AIG50"/>
      <c r="AIH50"/>
      <c r="AII50"/>
      <c r="AIJ50"/>
      <c r="AIK50"/>
      <c r="AIL50"/>
      <c r="AIM50"/>
      <c r="AIN50"/>
      <c r="AIO50"/>
      <c r="AIP50"/>
      <c r="AIQ50"/>
      <c r="AIR50"/>
      <c r="AIS50"/>
      <c r="AIT50"/>
      <c r="AIU50"/>
      <c r="AIV50"/>
      <c r="AIW50"/>
      <c r="AIX50"/>
      <c r="AIY50"/>
      <c r="AIZ50"/>
      <c r="AJA50"/>
      <c r="AJB50"/>
      <c r="AJC50"/>
      <c r="AJD50"/>
      <c r="AJE50"/>
      <c r="AJF50"/>
      <c r="AJG50"/>
      <c r="AJH50"/>
      <c r="AJI50"/>
      <c r="AJJ50"/>
      <c r="AJK50"/>
      <c r="AJL50"/>
      <c r="AJM50"/>
      <c r="AJN50"/>
      <c r="AJO50"/>
      <c r="AJP50"/>
      <c r="AJQ50"/>
      <c r="AJR50"/>
      <c r="AJS50"/>
      <c r="AJT50"/>
      <c r="AJU50"/>
      <c r="AJV50"/>
      <c r="AJW50"/>
      <c r="AJX50"/>
      <c r="AJY50"/>
      <c r="AJZ50"/>
      <c r="AKA50"/>
      <c r="AKB50"/>
      <c r="AKC50"/>
      <c r="AKD50"/>
      <c r="AKE50"/>
      <c r="AKF50"/>
      <c r="AKG50"/>
      <c r="AKH50"/>
      <c r="AKI50"/>
      <c r="AKJ50"/>
      <c r="AKK50"/>
      <c r="AKL50"/>
      <c r="AKM50"/>
      <c r="AKN50"/>
      <c r="AKO50"/>
      <c r="AKP50"/>
      <c r="AKQ50"/>
      <c r="AKR50"/>
      <c r="AKS50"/>
      <c r="AKT50"/>
      <c r="AKU50"/>
      <c r="AKV50"/>
      <c r="AKW50"/>
      <c r="AKX50"/>
      <c r="AKY50"/>
      <c r="AKZ50"/>
      <c r="ALA50"/>
      <c r="ALB50"/>
      <c r="ALC50"/>
      <c r="ALD50"/>
      <c r="ALE50"/>
      <c r="ALF50"/>
      <c r="ALG50"/>
      <c r="ALH50"/>
      <c r="ALI50"/>
      <c r="ALJ50"/>
      <c r="ALK50"/>
      <c r="ALL50"/>
      <c r="ALM50"/>
      <c r="ALN50"/>
      <c r="ALO50"/>
      <c r="ALP50"/>
      <c r="ALQ50"/>
      <c r="ALR50"/>
      <c r="ALS50"/>
      <c r="ALT50"/>
      <c r="ALU50"/>
      <c r="ALV50"/>
      <c r="ALW50"/>
      <c r="ALX50"/>
      <c r="ALY50"/>
      <c r="ALZ50"/>
      <c r="AMA50"/>
      <c r="AMB50"/>
      <c r="AMC50"/>
      <c r="AMD50"/>
      <c r="AME50"/>
      <c r="AMF50"/>
      <c r="AMG50"/>
      <c r="AMH50"/>
      <c r="AMI50"/>
      <c r="AMJ50"/>
    </row>
    <row r="51" spans="1:1024" x14ac:dyDescent="0.3">
      <c r="A51" s="80" t="s">
        <v>85</v>
      </c>
      <c r="B51" s="81" t="s">
        <v>106</v>
      </c>
      <c r="C51" s="81" t="s">
        <v>105</v>
      </c>
      <c r="D51" s="94"/>
      <c r="E51" s="94"/>
      <c r="F51"/>
      <c r="G51"/>
      <c r="H51" s="88"/>
      <c r="I51" s="88"/>
      <c r="J51"/>
      <c r="K51"/>
      <c r="L51"/>
      <c r="M51"/>
      <c r="N51" s="89"/>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row>
    <row r="52" spans="1:1024" x14ac:dyDescent="0.3">
      <c r="A52" s="80" t="s">
        <v>85</v>
      </c>
      <c r="B52" s="81" t="s">
        <v>107</v>
      </c>
      <c r="C52" s="81" t="s">
        <v>105</v>
      </c>
      <c r="D52" s="95"/>
      <c r="E52" s="95"/>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row>
    <row r="53" spans="1:1024" x14ac:dyDescent="0.3">
      <c r="A53" s="80" t="s">
        <v>85</v>
      </c>
      <c r="B53" s="81" t="s">
        <v>108</v>
      </c>
      <c r="C53" s="81" t="s">
        <v>109</v>
      </c>
      <c r="D53" s="94"/>
      <c r="E53" s="94"/>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row>
    <row r="54" spans="1:1024" x14ac:dyDescent="0.3">
      <c r="A54" s="80" t="s">
        <v>85</v>
      </c>
      <c r="B54" s="81"/>
      <c r="C54" s="81" t="s">
        <v>110</v>
      </c>
      <c r="D54" s="94"/>
      <c r="E54" s="9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row>
    <row r="55" spans="1:1024" x14ac:dyDescent="0.3">
      <c r="A55" s="80" t="s">
        <v>85</v>
      </c>
      <c r="B55" s="81"/>
      <c r="C55" s="81" t="s">
        <v>111</v>
      </c>
      <c r="D55" s="94"/>
      <c r="E55" s="94"/>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c r="ABH55"/>
      <c r="ABI55"/>
      <c r="ABJ55"/>
      <c r="ABK55"/>
      <c r="ABL55"/>
      <c r="ABM55"/>
      <c r="ABN55"/>
      <c r="ABO55"/>
      <c r="ABP55"/>
      <c r="ABQ55"/>
      <c r="ABR55"/>
      <c r="ABS55"/>
      <c r="ABT55"/>
      <c r="ABU55"/>
      <c r="ABV55"/>
      <c r="ABW55"/>
      <c r="ABX55"/>
      <c r="ABY55"/>
      <c r="ABZ55"/>
      <c r="ACA55"/>
      <c r="ACB55"/>
      <c r="ACC55"/>
      <c r="ACD55"/>
      <c r="ACE55"/>
      <c r="ACF55"/>
      <c r="ACG55"/>
      <c r="ACH55"/>
      <c r="ACI55"/>
      <c r="ACJ55"/>
      <c r="ACK55"/>
      <c r="ACL55"/>
      <c r="ACM55"/>
      <c r="ACN55"/>
      <c r="ACO55"/>
      <c r="ACP55"/>
      <c r="ACQ55"/>
      <c r="ACR55"/>
      <c r="ACS55"/>
      <c r="ACT55"/>
      <c r="ACU55"/>
      <c r="ACV55"/>
      <c r="ACW55"/>
      <c r="ACX55"/>
      <c r="ACY55"/>
      <c r="ACZ55"/>
      <c r="ADA55"/>
      <c r="ADB55"/>
      <c r="ADC55"/>
      <c r="ADD55"/>
      <c r="ADE55"/>
      <c r="ADF55"/>
      <c r="ADG55"/>
      <c r="ADH55"/>
      <c r="ADI55"/>
      <c r="ADJ55"/>
      <c r="ADK55"/>
      <c r="ADL55"/>
      <c r="ADM55"/>
      <c r="ADN55"/>
      <c r="ADO55"/>
      <c r="ADP55"/>
      <c r="ADQ55"/>
      <c r="ADR55"/>
      <c r="ADS55"/>
      <c r="ADT55"/>
      <c r="ADU55"/>
      <c r="ADV55"/>
      <c r="ADW55"/>
      <c r="ADX55"/>
      <c r="ADY55"/>
      <c r="ADZ55"/>
      <c r="AEA55"/>
      <c r="AEB55"/>
      <c r="AEC55"/>
      <c r="AED55"/>
      <c r="AEE55"/>
      <c r="AEF55"/>
      <c r="AEG55"/>
      <c r="AEH55"/>
      <c r="AEI55"/>
      <c r="AEJ55"/>
      <c r="AEK55"/>
      <c r="AEL55"/>
      <c r="AEM55"/>
      <c r="AEN55"/>
      <c r="AEO55"/>
      <c r="AEP55"/>
      <c r="AEQ55"/>
      <c r="AER55"/>
      <c r="AES55"/>
      <c r="AET55"/>
      <c r="AEU55"/>
      <c r="AEV55"/>
      <c r="AEW55"/>
      <c r="AEX55"/>
      <c r="AEY55"/>
      <c r="AEZ55"/>
      <c r="AFA55"/>
      <c r="AFB55"/>
      <c r="AFC55"/>
      <c r="AFD55"/>
      <c r="AFE55"/>
      <c r="AFF55"/>
      <c r="AFG55"/>
      <c r="AFH55"/>
      <c r="AFI55"/>
      <c r="AFJ55"/>
      <c r="AFK55"/>
      <c r="AFL55"/>
      <c r="AFM55"/>
      <c r="AFN55"/>
      <c r="AFO55"/>
      <c r="AFP55"/>
      <c r="AFQ55"/>
      <c r="AFR55"/>
      <c r="AFS55"/>
      <c r="AFT55"/>
      <c r="AFU55"/>
      <c r="AFV55"/>
      <c r="AFW55"/>
      <c r="AFX55"/>
      <c r="AFY55"/>
      <c r="AFZ55"/>
      <c r="AGA55"/>
      <c r="AGB55"/>
      <c r="AGC55"/>
      <c r="AGD55"/>
      <c r="AGE55"/>
      <c r="AGF55"/>
      <c r="AGG55"/>
      <c r="AGH55"/>
      <c r="AGI55"/>
      <c r="AGJ55"/>
      <c r="AGK55"/>
      <c r="AGL55"/>
      <c r="AGM55"/>
      <c r="AGN55"/>
      <c r="AGO55"/>
      <c r="AGP55"/>
      <c r="AGQ55"/>
      <c r="AGR55"/>
      <c r="AGS55"/>
      <c r="AGT55"/>
      <c r="AGU55"/>
      <c r="AGV55"/>
      <c r="AGW55"/>
      <c r="AGX55"/>
      <c r="AGY55"/>
      <c r="AGZ55"/>
      <c r="AHA55"/>
      <c r="AHB55"/>
      <c r="AHC55"/>
      <c r="AHD55"/>
      <c r="AHE55"/>
      <c r="AHF55"/>
      <c r="AHG55"/>
      <c r="AHH55"/>
      <c r="AHI55"/>
      <c r="AHJ55"/>
      <c r="AHK55"/>
      <c r="AHL55"/>
      <c r="AHM55"/>
      <c r="AHN55"/>
      <c r="AHO55"/>
      <c r="AHP55"/>
      <c r="AHQ55"/>
      <c r="AHR55"/>
      <c r="AHS55"/>
      <c r="AHT55"/>
      <c r="AHU55"/>
      <c r="AHV55"/>
      <c r="AHW55"/>
      <c r="AHX55"/>
      <c r="AHY55"/>
      <c r="AHZ55"/>
      <c r="AIA55"/>
      <c r="AIB55"/>
      <c r="AIC55"/>
      <c r="AID55"/>
      <c r="AIE55"/>
      <c r="AIF55"/>
      <c r="AIG55"/>
      <c r="AIH55"/>
      <c r="AII55"/>
      <c r="AIJ55"/>
      <c r="AIK55"/>
      <c r="AIL55"/>
      <c r="AIM55"/>
      <c r="AIN55"/>
      <c r="AIO55"/>
      <c r="AIP55"/>
      <c r="AIQ55"/>
      <c r="AIR55"/>
      <c r="AIS55"/>
      <c r="AIT55"/>
      <c r="AIU55"/>
      <c r="AIV55"/>
      <c r="AIW55"/>
      <c r="AIX55"/>
      <c r="AIY55"/>
      <c r="AIZ55"/>
      <c r="AJA55"/>
      <c r="AJB55"/>
      <c r="AJC55"/>
      <c r="AJD55"/>
      <c r="AJE55"/>
      <c r="AJF55"/>
      <c r="AJG55"/>
      <c r="AJH55"/>
      <c r="AJI55"/>
      <c r="AJJ55"/>
      <c r="AJK55"/>
      <c r="AJL55"/>
      <c r="AJM55"/>
      <c r="AJN55"/>
      <c r="AJO55"/>
      <c r="AJP55"/>
      <c r="AJQ55"/>
      <c r="AJR55"/>
      <c r="AJS55"/>
      <c r="AJT55"/>
      <c r="AJU55"/>
      <c r="AJV55"/>
      <c r="AJW55"/>
      <c r="AJX55"/>
      <c r="AJY55"/>
      <c r="AJZ55"/>
      <c r="AKA55"/>
      <c r="AKB55"/>
      <c r="AKC55"/>
      <c r="AKD55"/>
      <c r="AKE55"/>
      <c r="AKF55"/>
      <c r="AKG55"/>
      <c r="AKH55"/>
      <c r="AKI55"/>
      <c r="AKJ55"/>
      <c r="AKK55"/>
      <c r="AKL55"/>
      <c r="AKM55"/>
      <c r="AKN55"/>
      <c r="AKO55"/>
      <c r="AKP55"/>
      <c r="AKQ55"/>
      <c r="AKR55"/>
      <c r="AKS55"/>
      <c r="AKT55"/>
      <c r="AKU55"/>
      <c r="AKV55"/>
      <c r="AKW55"/>
      <c r="AKX55"/>
      <c r="AKY55"/>
      <c r="AKZ55"/>
      <c r="ALA55"/>
      <c r="ALB55"/>
      <c r="ALC55"/>
      <c r="ALD55"/>
      <c r="ALE55"/>
      <c r="ALF55"/>
      <c r="ALG55"/>
      <c r="ALH55"/>
      <c r="ALI55"/>
      <c r="ALJ55"/>
      <c r="ALK55"/>
      <c r="ALL55"/>
      <c r="ALM55"/>
      <c r="ALN55"/>
      <c r="ALO55"/>
      <c r="ALP55"/>
      <c r="ALQ55"/>
      <c r="ALR55"/>
      <c r="ALS55"/>
      <c r="ALT55"/>
      <c r="ALU55"/>
      <c r="ALV55"/>
      <c r="ALW55"/>
      <c r="ALX55"/>
      <c r="ALY55"/>
      <c r="ALZ55"/>
      <c r="AMA55"/>
      <c r="AMB55"/>
      <c r="AMC55"/>
      <c r="AMD55"/>
      <c r="AME55"/>
      <c r="AMF55"/>
      <c r="AMG55"/>
      <c r="AMH55"/>
      <c r="AMI55"/>
      <c r="AMJ55"/>
    </row>
    <row r="56" spans="1:1024" x14ac:dyDescent="0.3">
      <c r="A56" s="80" t="s">
        <v>85</v>
      </c>
      <c r="B56" s="81" t="s">
        <v>112</v>
      </c>
      <c r="C56" s="81"/>
      <c r="D56" s="94"/>
      <c r="E56" s="94"/>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row>
    <row r="57" spans="1:1024" x14ac:dyDescent="0.3">
      <c r="A57" s="80" t="s">
        <v>85</v>
      </c>
      <c r="B57" s="81" t="s">
        <v>113</v>
      </c>
      <c r="C57" s="81"/>
      <c r="D57" s="94"/>
      <c r="E57" s="94"/>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row>
    <row r="58" spans="1:1024" x14ac:dyDescent="0.3">
      <c r="A58" s="80" t="s">
        <v>85</v>
      </c>
      <c r="B58" s="81" t="s">
        <v>114</v>
      </c>
      <c r="C58" s="81"/>
      <c r="D58" s="94"/>
      <c r="E58" s="94"/>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row>
    <row r="59" spans="1:1024" x14ac:dyDescent="0.3">
      <c r="A59" s="80" t="s">
        <v>85</v>
      </c>
      <c r="B59" s="81" t="s">
        <v>115</v>
      </c>
      <c r="C59" s="81"/>
      <c r="D59" s="94"/>
      <c r="E59" s="94"/>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c r="ABH59"/>
      <c r="ABI59"/>
      <c r="ABJ59"/>
      <c r="ABK59"/>
      <c r="ABL59"/>
      <c r="ABM59"/>
      <c r="ABN59"/>
      <c r="ABO59"/>
      <c r="ABP59"/>
      <c r="ABQ59"/>
      <c r="ABR59"/>
      <c r="ABS59"/>
      <c r="ABT59"/>
      <c r="ABU59"/>
      <c r="ABV59"/>
      <c r="ABW59"/>
      <c r="ABX59"/>
      <c r="ABY59"/>
      <c r="ABZ59"/>
      <c r="ACA59"/>
      <c r="ACB59"/>
      <c r="ACC59"/>
      <c r="ACD59"/>
      <c r="ACE59"/>
      <c r="ACF59"/>
      <c r="ACG59"/>
      <c r="ACH59"/>
      <c r="ACI59"/>
      <c r="ACJ59"/>
      <c r="ACK59"/>
      <c r="ACL59"/>
      <c r="ACM59"/>
      <c r="ACN59"/>
      <c r="ACO59"/>
      <c r="ACP59"/>
      <c r="ACQ59"/>
      <c r="ACR59"/>
      <c r="ACS59"/>
      <c r="ACT59"/>
      <c r="ACU59"/>
      <c r="ACV59"/>
      <c r="ACW59"/>
      <c r="ACX59"/>
      <c r="ACY59"/>
      <c r="ACZ59"/>
      <c r="ADA59"/>
      <c r="ADB59"/>
      <c r="ADC59"/>
      <c r="ADD59"/>
      <c r="ADE59"/>
      <c r="ADF59"/>
      <c r="ADG59"/>
      <c r="ADH59"/>
      <c r="ADI59"/>
      <c r="ADJ59"/>
      <c r="ADK59"/>
      <c r="ADL59"/>
      <c r="ADM59"/>
      <c r="ADN59"/>
      <c r="ADO59"/>
      <c r="ADP59"/>
      <c r="ADQ59"/>
      <c r="ADR59"/>
      <c r="ADS59"/>
      <c r="ADT59"/>
      <c r="ADU59"/>
      <c r="ADV59"/>
      <c r="ADW59"/>
      <c r="ADX59"/>
      <c r="ADY59"/>
      <c r="ADZ59"/>
      <c r="AEA59"/>
      <c r="AEB59"/>
      <c r="AEC59"/>
      <c r="AED59"/>
      <c r="AEE59"/>
      <c r="AEF59"/>
      <c r="AEG59"/>
      <c r="AEH59"/>
      <c r="AEI59"/>
      <c r="AEJ59"/>
      <c r="AEK59"/>
      <c r="AEL59"/>
      <c r="AEM59"/>
      <c r="AEN59"/>
      <c r="AEO59"/>
      <c r="AEP59"/>
      <c r="AEQ59"/>
      <c r="AER59"/>
      <c r="AES59"/>
      <c r="AET59"/>
      <c r="AEU59"/>
      <c r="AEV59"/>
      <c r="AEW59"/>
      <c r="AEX59"/>
      <c r="AEY59"/>
      <c r="AEZ59"/>
      <c r="AFA59"/>
      <c r="AFB59"/>
      <c r="AFC59"/>
      <c r="AFD59"/>
      <c r="AFE59"/>
      <c r="AFF59"/>
      <c r="AFG59"/>
      <c r="AFH59"/>
      <c r="AFI59"/>
      <c r="AFJ59"/>
      <c r="AFK59"/>
      <c r="AFL59"/>
      <c r="AFM59"/>
      <c r="AFN59"/>
      <c r="AFO59"/>
      <c r="AFP59"/>
      <c r="AFQ59"/>
      <c r="AFR59"/>
      <c r="AFS59"/>
      <c r="AFT59"/>
      <c r="AFU59"/>
      <c r="AFV59"/>
      <c r="AFW59"/>
      <c r="AFX59"/>
      <c r="AFY59"/>
      <c r="AFZ59"/>
      <c r="AGA59"/>
      <c r="AGB59"/>
      <c r="AGC59"/>
      <c r="AGD59"/>
      <c r="AGE59"/>
      <c r="AGF59"/>
      <c r="AGG59"/>
      <c r="AGH59"/>
      <c r="AGI59"/>
      <c r="AGJ59"/>
      <c r="AGK59"/>
      <c r="AGL59"/>
      <c r="AGM59"/>
      <c r="AGN59"/>
      <c r="AGO59"/>
      <c r="AGP59"/>
      <c r="AGQ59"/>
      <c r="AGR59"/>
      <c r="AGS59"/>
      <c r="AGT59"/>
      <c r="AGU59"/>
      <c r="AGV59"/>
      <c r="AGW59"/>
      <c r="AGX59"/>
      <c r="AGY59"/>
      <c r="AGZ59"/>
      <c r="AHA59"/>
      <c r="AHB59"/>
      <c r="AHC59"/>
      <c r="AHD59"/>
      <c r="AHE59"/>
      <c r="AHF59"/>
      <c r="AHG59"/>
      <c r="AHH59"/>
      <c r="AHI59"/>
      <c r="AHJ59"/>
      <c r="AHK59"/>
      <c r="AHL59"/>
      <c r="AHM59"/>
      <c r="AHN59"/>
      <c r="AHO59"/>
      <c r="AHP59"/>
      <c r="AHQ59"/>
      <c r="AHR59"/>
      <c r="AHS59"/>
      <c r="AHT59"/>
      <c r="AHU59"/>
      <c r="AHV59"/>
      <c r="AHW59"/>
      <c r="AHX59"/>
      <c r="AHY59"/>
      <c r="AHZ59"/>
      <c r="AIA59"/>
      <c r="AIB59"/>
      <c r="AIC59"/>
      <c r="AID59"/>
      <c r="AIE59"/>
      <c r="AIF59"/>
      <c r="AIG59"/>
      <c r="AIH59"/>
      <c r="AII59"/>
      <c r="AIJ59"/>
      <c r="AIK59"/>
      <c r="AIL59"/>
      <c r="AIM59"/>
      <c r="AIN59"/>
      <c r="AIO59"/>
      <c r="AIP59"/>
      <c r="AIQ59"/>
      <c r="AIR59"/>
      <c r="AIS59"/>
      <c r="AIT59"/>
      <c r="AIU59"/>
      <c r="AIV59"/>
      <c r="AIW59"/>
      <c r="AIX59"/>
      <c r="AIY59"/>
      <c r="AIZ59"/>
      <c r="AJA59"/>
      <c r="AJB59"/>
      <c r="AJC59"/>
      <c r="AJD59"/>
      <c r="AJE59"/>
      <c r="AJF59"/>
      <c r="AJG59"/>
      <c r="AJH59"/>
      <c r="AJI59"/>
      <c r="AJJ59"/>
      <c r="AJK59"/>
      <c r="AJL59"/>
      <c r="AJM59"/>
      <c r="AJN59"/>
      <c r="AJO59"/>
      <c r="AJP59"/>
      <c r="AJQ59"/>
      <c r="AJR59"/>
      <c r="AJS59"/>
      <c r="AJT59"/>
      <c r="AJU59"/>
      <c r="AJV59"/>
      <c r="AJW59"/>
      <c r="AJX59"/>
      <c r="AJY59"/>
      <c r="AJZ59"/>
      <c r="AKA59"/>
      <c r="AKB59"/>
      <c r="AKC59"/>
      <c r="AKD59"/>
      <c r="AKE59"/>
      <c r="AKF59"/>
      <c r="AKG59"/>
      <c r="AKH59"/>
      <c r="AKI59"/>
      <c r="AKJ59"/>
      <c r="AKK59"/>
      <c r="AKL59"/>
      <c r="AKM59"/>
      <c r="AKN59"/>
      <c r="AKO59"/>
      <c r="AKP59"/>
      <c r="AKQ59"/>
      <c r="AKR59"/>
      <c r="AKS59"/>
      <c r="AKT59"/>
      <c r="AKU59"/>
      <c r="AKV59"/>
      <c r="AKW59"/>
      <c r="AKX59"/>
      <c r="AKY59"/>
      <c r="AKZ59"/>
      <c r="ALA59"/>
      <c r="ALB59"/>
      <c r="ALC59"/>
      <c r="ALD59"/>
      <c r="ALE59"/>
      <c r="ALF59"/>
      <c r="ALG59"/>
      <c r="ALH59"/>
      <c r="ALI59"/>
      <c r="ALJ59"/>
      <c r="ALK59"/>
      <c r="ALL59"/>
      <c r="ALM59"/>
      <c r="ALN59"/>
      <c r="ALO59"/>
      <c r="ALP59"/>
      <c r="ALQ59"/>
      <c r="ALR59"/>
      <c r="ALS59"/>
      <c r="ALT59"/>
      <c r="ALU59"/>
      <c r="ALV59"/>
      <c r="ALW59"/>
      <c r="ALX59"/>
      <c r="ALY59"/>
      <c r="ALZ59"/>
      <c r="AMA59"/>
      <c r="AMB59"/>
      <c r="AMC59"/>
      <c r="AMD59"/>
      <c r="AME59"/>
      <c r="AMF59"/>
      <c r="AMG59"/>
      <c r="AMH59"/>
      <c r="AMI59"/>
      <c r="AMJ59"/>
    </row>
    <row r="60" spans="1:1024" x14ac:dyDescent="0.3">
      <c r="A60" s="80"/>
      <c r="B60" s="81"/>
      <c r="C60" s="81"/>
      <c r="D60" s="94"/>
      <c r="E60" s="94"/>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row>
    <row r="61" spans="1:1024" x14ac:dyDescent="0.3">
      <c r="A61" s="80"/>
      <c r="B61" s="81"/>
      <c r="C61" s="81"/>
      <c r="D61" s="94"/>
      <c r="E61" s="94"/>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c r="ABH61"/>
      <c r="ABI61"/>
      <c r="ABJ61"/>
      <c r="ABK61"/>
      <c r="ABL61"/>
      <c r="ABM61"/>
      <c r="ABN61"/>
      <c r="ABO61"/>
      <c r="ABP61"/>
      <c r="ABQ61"/>
      <c r="ABR61"/>
      <c r="ABS61"/>
      <c r="ABT61"/>
      <c r="ABU61"/>
      <c r="ABV61"/>
      <c r="ABW61"/>
      <c r="ABX61"/>
      <c r="ABY61"/>
      <c r="ABZ61"/>
      <c r="ACA61"/>
      <c r="ACB61"/>
      <c r="ACC61"/>
      <c r="ACD61"/>
      <c r="ACE61"/>
      <c r="ACF61"/>
      <c r="ACG61"/>
      <c r="ACH61"/>
      <c r="ACI61"/>
      <c r="ACJ61"/>
      <c r="ACK61"/>
      <c r="ACL61"/>
      <c r="ACM61"/>
      <c r="ACN61"/>
      <c r="ACO61"/>
      <c r="ACP61"/>
      <c r="ACQ61"/>
      <c r="ACR61"/>
      <c r="ACS61"/>
      <c r="ACT61"/>
      <c r="ACU61"/>
      <c r="ACV61"/>
      <c r="ACW61"/>
      <c r="ACX61"/>
      <c r="ACY61"/>
      <c r="ACZ61"/>
      <c r="ADA61"/>
      <c r="ADB61"/>
      <c r="ADC61"/>
      <c r="ADD61"/>
      <c r="ADE61"/>
      <c r="ADF61"/>
      <c r="ADG61"/>
      <c r="ADH61"/>
      <c r="ADI61"/>
      <c r="ADJ61"/>
      <c r="ADK61"/>
      <c r="ADL61"/>
      <c r="ADM61"/>
      <c r="ADN61"/>
      <c r="ADO61"/>
      <c r="ADP61"/>
      <c r="ADQ61"/>
      <c r="ADR61"/>
      <c r="ADS61"/>
      <c r="ADT61"/>
      <c r="ADU61"/>
      <c r="ADV61"/>
      <c r="ADW61"/>
      <c r="ADX61"/>
      <c r="ADY61"/>
      <c r="ADZ61"/>
      <c r="AEA61"/>
      <c r="AEB61"/>
      <c r="AEC61"/>
      <c r="AED61"/>
      <c r="AEE61"/>
      <c r="AEF61"/>
      <c r="AEG61"/>
      <c r="AEH61"/>
      <c r="AEI61"/>
      <c r="AEJ61"/>
      <c r="AEK61"/>
      <c r="AEL61"/>
      <c r="AEM61"/>
      <c r="AEN61"/>
      <c r="AEO61"/>
      <c r="AEP61"/>
      <c r="AEQ61"/>
      <c r="AER61"/>
      <c r="AES61"/>
      <c r="AET61"/>
      <c r="AEU61"/>
      <c r="AEV61"/>
      <c r="AEW61"/>
      <c r="AEX61"/>
      <c r="AEY61"/>
      <c r="AEZ61"/>
      <c r="AFA61"/>
      <c r="AFB61"/>
      <c r="AFC61"/>
      <c r="AFD61"/>
      <c r="AFE61"/>
      <c r="AFF61"/>
      <c r="AFG61"/>
      <c r="AFH61"/>
      <c r="AFI61"/>
      <c r="AFJ61"/>
      <c r="AFK61"/>
      <c r="AFL61"/>
      <c r="AFM61"/>
      <c r="AFN61"/>
      <c r="AFO61"/>
      <c r="AFP61"/>
      <c r="AFQ61"/>
      <c r="AFR61"/>
      <c r="AFS61"/>
      <c r="AFT61"/>
      <c r="AFU61"/>
      <c r="AFV61"/>
      <c r="AFW61"/>
      <c r="AFX61"/>
      <c r="AFY61"/>
      <c r="AFZ61"/>
      <c r="AGA61"/>
      <c r="AGB61"/>
      <c r="AGC61"/>
      <c r="AGD61"/>
      <c r="AGE61"/>
      <c r="AGF61"/>
      <c r="AGG61"/>
      <c r="AGH61"/>
      <c r="AGI61"/>
      <c r="AGJ61"/>
      <c r="AGK61"/>
      <c r="AGL61"/>
      <c r="AGM61"/>
      <c r="AGN61"/>
      <c r="AGO61"/>
      <c r="AGP61"/>
      <c r="AGQ61"/>
      <c r="AGR61"/>
      <c r="AGS61"/>
      <c r="AGT61"/>
      <c r="AGU61"/>
      <c r="AGV61"/>
      <c r="AGW61"/>
      <c r="AGX61"/>
      <c r="AGY61"/>
      <c r="AGZ61"/>
      <c r="AHA61"/>
      <c r="AHB61"/>
      <c r="AHC61"/>
      <c r="AHD61"/>
      <c r="AHE61"/>
      <c r="AHF61"/>
      <c r="AHG61"/>
      <c r="AHH61"/>
      <c r="AHI61"/>
      <c r="AHJ61"/>
      <c r="AHK61"/>
      <c r="AHL61"/>
      <c r="AHM61"/>
      <c r="AHN61"/>
      <c r="AHO61"/>
      <c r="AHP61"/>
      <c r="AHQ61"/>
      <c r="AHR61"/>
      <c r="AHS61"/>
      <c r="AHT61"/>
      <c r="AHU61"/>
      <c r="AHV61"/>
      <c r="AHW61"/>
      <c r="AHX61"/>
      <c r="AHY61"/>
      <c r="AHZ61"/>
      <c r="AIA61"/>
      <c r="AIB61"/>
      <c r="AIC61"/>
      <c r="AID61"/>
      <c r="AIE61"/>
      <c r="AIF61"/>
      <c r="AIG61"/>
      <c r="AIH61"/>
      <c r="AII61"/>
      <c r="AIJ61"/>
      <c r="AIK61"/>
      <c r="AIL61"/>
      <c r="AIM61"/>
      <c r="AIN61"/>
      <c r="AIO61"/>
      <c r="AIP61"/>
      <c r="AIQ61"/>
      <c r="AIR61"/>
      <c r="AIS61"/>
      <c r="AIT61"/>
      <c r="AIU61"/>
      <c r="AIV61"/>
      <c r="AIW61"/>
      <c r="AIX61"/>
      <c r="AIY61"/>
      <c r="AIZ61"/>
      <c r="AJA61"/>
      <c r="AJB61"/>
      <c r="AJC61"/>
      <c r="AJD61"/>
      <c r="AJE61"/>
      <c r="AJF61"/>
      <c r="AJG61"/>
      <c r="AJH61"/>
      <c r="AJI61"/>
      <c r="AJJ61"/>
      <c r="AJK61"/>
      <c r="AJL61"/>
      <c r="AJM61"/>
      <c r="AJN61"/>
      <c r="AJO61"/>
      <c r="AJP61"/>
      <c r="AJQ61"/>
      <c r="AJR61"/>
      <c r="AJS61"/>
      <c r="AJT61"/>
      <c r="AJU61"/>
      <c r="AJV61"/>
      <c r="AJW61"/>
      <c r="AJX61"/>
      <c r="AJY61"/>
      <c r="AJZ61"/>
      <c r="AKA61"/>
      <c r="AKB61"/>
      <c r="AKC61"/>
      <c r="AKD61"/>
      <c r="AKE61"/>
      <c r="AKF61"/>
      <c r="AKG61"/>
      <c r="AKH61"/>
      <c r="AKI61"/>
      <c r="AKJ61"/>
      <c r="AKK61"/>
      <c r="AKL61"/>
      <c r="AKM61"/>
      <c r="AKN61"/>
      <c r="AKO61"/>
      <c r="AKP61"/>
      <c r="AKQ61"/>
      <c r="AKR61"/>
      <c r="AKS61"/>
      <c r="AKT61"/>
      <c r="AKU61"/>
      <c r="AKV61"/>
      <c r="AKW61"/>
      <c r="AKX61"/>
      <c r="AKY61"/>
      <c r="AKZ61"/>
      <c r="ALA61"/>
      <c r="ALB61"/>
      <c r="ALC61"/>
      <c r="ALD61"/>
      <c r="ALE61"/>
      <c r="ALF61"/>
      <c r="ALG61"/>
      <c r="ALH61"/>
      <c r="ALI61"/>
      <c r="ALJ61"/>
      <c r="ALK61"/>
      <c r="ALL61"/>
      <c r="ALM61"/>
      <c r="ALN61"/>
      <c r="ALO61"/>
      <c r="ALP61"/>
      <c r="ALQ61"/>
      <c r="ALR61"/>
      <c r="ALS61"/>
      <c r="ALT61"/>
      <c r="ALU61"/>
      <c r="ALV61"/>
      <c r="ALW61"/>
      <c r="ALX61"/>
      <c r="ALY61"/>
      <c r="ALZ61"/>
      <c r="AMA61"/>
      <c r="AMB61"/>
      <c r="AMC61"/>
      <c r="AMD61"/>
      <c r="AME61"/>
      <c r="AMF61"/>
      <c r="AMG61"/>
      <c r="AMH61"/>
      <c r="AMI61"/>
      <c r="AMJ61"/>
    </row>
    <row r="62" spans="1:1024" x14ac:dyDescent="0.3">
      <c r="A62" s="80"/>
      <c r="B62"/>
      <c r="C62" s="81"/>
      <c r="D62" s="94"/>
      <c r="E62" s="94"/>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c r="AMH62"/>
      <c r="AMI62"/>
      <c r="AMJ62"/>
    </row>
    <row r="63" spans="1:1024" x14ac:dyDescent="0.3">
      <c r="A63" s="80"/>
      <c r="B63" s="81"/>
      <c r="C63" s="81"/>
      <c r="D63" s="94"/>
      <c r="E63" s="94"/>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row>
    <row r="64" spans="1:1024" x14ac:dyDescent="0.3">
      <c r="A64" s="74">
        <f>SUM(A7:B62)</f>
        <v>63</v>
      </c>
      <c r="B64"/>
      <c r="C64" s="81"/>
      <c r="D64" s="94"/>
      <c r="E64" s="9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c r="AMH64"/>
      <c r="AMI64"/>
      <c r="AMJ64"/>
    </row>
    <row r="65" spans="1:1024" x14ac:dyDescent="0.3">
      <c r="A65" s="80"/>
      <c r="B65"/>
      <c r="C65" s="81"/>
      <c r="D65" s="94"/>
      <c r="E65" s="94"/>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c r="ABF65"/>
      <c r="ABG65"/>
      <c r="ABH65"/>
      <c r="ABI65"/>
      <c r="ABJ65"/>
      <c r="ABK65"/>
      <c r="ABL65"/>
      <c r="ABM65"/>
      <c r="ABN65"/>
      <c r="ABO65"/>
      <c r="ABP65"/>
      <c r="ABQ65"/>
      <c r="ABR65"/>
      <c r="ABS65"/>
      <c r="ABT65"/>
      <c r="ABU65"/>
      <c r="ABV65"/>
      <c r="ABW65"/>
      <c r="ABX65"/>
      <c r="ABY65"/>
      <c r="ABZ65"/>
      <c r="ACA65"/>
      <c r="ACB65"/>
      <c r="ACC65"/>
      <c r="ACD65"/>
      <c r="ACE65"/>
      <c r="ACF65"/>
      <c r="ACG65"/>
      <c r="ACH65"/>
      <c r="ACI65"/>
      <c r="ACJ65"/>
      <c r="ACK65"/>
      <c r="ACL65"/>
      <c r="ACM65"/>
      <c r="ACN65"/>
      <c r="ACO65"/>
      <c r="ACP65"/>
      <c r="ACQ65"/>
      <c r="ACR65"/>
      <c r="ACS65"/>
      <c r="ACT65"/>
      <c r="ACU65"/>
      <c r="ACV65"/>
      <c r="ACW65"/>
      <c r="ACX65"/>
      <c r="ACY65"/>
      <c r="ACZ65"/>
      <c r="ADA65"/>
      <c r="ADB65"/>
      <c r="ADC65"/>
      <c r="ADD65"/>
      <c r="ADE65"/>
      <c r="ADF65"/>
      <c r="ADG65"/>
      <c r="ADH65"/>
      <c r="ADI65"/>
      <c r="ADJ65"/>
      <c r="ADK65"/>
      <c r="ADL65"/>
      <c r="ADM65"/>
      <c r="ADN65"/>
      <c r="ADO65"/>
      <c r="ADP65"/>
      <c r="ADQ65"/>
      <c r="ADR65"/>
      <c r="ADS65"/>
      <c r="ADT65"/>
      <c r="ADU65"/>
      <c r="ADV65"/>
      <c r="ADW65"/>
      <c r="ADX65"/>
      <c r="ADY65"/>
      <c r="ADZ65"/>
      <c r="AEA65"/>
      <c r="AEB65"/>
      <c r="AEC65"/>
      <c r="AED65"/>
      <c r="AEE65"/>
      <c r="AEF65"/>
      <c r="AEG65"/>
      <c r="AEH65"/>
      <c r="AEI65"/>
      <c r="AEJ65"/>
      <c r="AEK65"/>
      <c r="AEL65"/>
      <c r="AEM65"/>
      <c r="AEN65"/>
      <c r="AEO65"/>
      <c r="AEP65"/>
      <c r="AEQ65"/>
      <c r="AER65"/>
      <c r="AES65"/>
      <c r="AET65"/>
      <c r="AEU65"/>
      <c r="AEV65"/>
      <c r="AEW65"/>
      <c r="AEX65"/>
      <c r="AEY65"/>
      <c r="AEZ65"/>
      <c r="AFA65"/>
      <c r="AFB65"/>
      <c r="AFC65"/>
      <c r="AFD65"/>
      <c r="AFE65"/>
      <c r="AFF65"/>
      <c r="AFG65"/>
      <c r="AFH65"/>
      <c r="AFI65"/>
      <c r="AFJ65"/>
      <c r="AFK65"/>
      <c r="AFL65"/>
      <c r="AFM65"/>
      <c r="AFN65"/>
      <c r="AFO65"/>
      <c r="AFP65"/>
      <c r="AFQ65"/>
      <c r="AFR65"/>
      <c r="AFS65"/>
      <c r="AFT65"/>
      <c r="AFU65"/>
      <c r="AFV65"/>
      <c r="AFW65"/>
      <c r="AFX65"/>
      <c r="AFY65"/>
      <c r="AFZ65"/>
      <c r="AGA65"/>
      <c r="AGB65"/>
      <c r="AGC65"/>
      <c r="AGD65"/>
      <c r="AGE65"/>
      <c r="AGF65"/>
      <c r="AGG65"/>
      <c r="AGH65"/>
      <c r="AGI65"/>
      <c r="AGJ65"/>
      <c r="AGK65"/>
      <c r="AGL65"/>
      <c r="AGM65"/>
      <c r="AGN65"/>
      <c r="AGO65"/>
      <c r="AGP65"/>
      <c r="AGQ65"/>
      <c r="AGR65"/>
      <c r="AGS65"/>
      <c r="AGT65"/>
      <c r="AGU65"/>
      <c r="AGV65"/>
      <c r="AGW65"/>
      <c r="AGX65"/>
      <c r="AGY65"/>
      <c r="AGZ65"/>
      <c r="AHA65"/>
      <c r="AHB65"/>
      <c r="AHC65"/>
      <c r="AHD65"/>
      <c r="AHE65"/>
      <c r="AHF65"/>
      <c r="AHG65"/>
      <c r="AHH65"/>
      <c r="AHI65"/>
      <c r="AHJ65"/>
      <c r="AHK65"/>
      <c r="AHL65"/>
      <c r="AHM65"/>
      <c r="AHN65"/>
      <c r="AHO65"/>
      <c r="AHP65"/>
      <c r="AHQ65"/>
      <c r="AHR65"/>
      <c r="AHS65"/>
      <c r="AHT65"/>
      <c r="AHU65"/>
      <c r="AHV65"/>
      <c r="AHW65"/>
      <c r="AHX65"/>
      <c r="AHY65"/>
      <c r="AHZ65"/>
      <c r="AIA65"/>
      <c r="AIB65"/>
      <c r="AIC65"/>
      <c r="AID65"/>
      <c r="AIE65"/>
      <c r="AIF65"/>
      <c r="AIG65"/>
      <c r="AIH65"/>
      <c r="AII65"/>
      <c r="AIJ65"/>
      <c r="AIK65"/>
      <c r="AIL65"/>
      <c r="AIM65"/>
      <c r="AIN65"/>
      <c r="AIO65"/>
      <c r="AIP65"/>
      <c r="AIQ65"/>
      <c r="AIR65"/>
      <c r="AIS65"/>
      <c r="AIT65"/>
      <c r="AIU65"/>
      <c r="AIV65"/>
      <c r="AIW65"/>
      <c r="AIX65"/>
      <c r="AIY65"/>
      <c r="AIZ65"/>
      <c r="AJA65"/>
      <c r="AJB65"/>
      <c r="AJC65"/>
      <c r="AJD65"/>
      <c r="AJE65"/>
      <c r="AJF65"/>
      <c r="AJG65"/>
      <c r="AJH65"/>
      <c r="AJI65"/>
      <c r="AJJ65"/>
      <c r="AJK65"/>
      <c r="AJL65"/>
      <c r="AJM65"/>
      <c r="AJN65"/>
      <c r="AJO65"/>
      <c r="AJP65"/>
      <c r="AJQ65"/>
      <c r="AJR65"/>
      <c r="AJS65"/>
      <c r="AJT65"/>
      <c r="AJU65"/>
      <c r="AJV65"/>
      <c r="AJW65"/>
      <c r="AJX65"/>
      <c r="AJY65"/>
      <c r="AJZ65"/>
      <c r="AKA65"/>
      <c r="AKB65"/>
      <c r="AKC65"/>
      <c r="AKD65"/>
      <c r="AKE65"/>
      <c r="AKF65"/>
      <c r="AKG65"/>
      <c r="AKH65"/>
      <c r="AKI65"/>
      <c r="AKJ65"/>
      <c r="AKK65"/>
      <c r="AKL65"/>
      <c r="AKM65"/>
      <c r="AKN65"/>
      <c r="AKO65"/>
      <c r="AKP65"/>
      <c r="AKQ65"/>
      <c r="AKR65"/>
      <c r="AKS65"/>
      <c r="AKT65"/>
      <c r="AKU65"/>
      <c r="AKV65"/>
      <c r="AKW65"/>
      <c r="AKX65"/>
      <c r="AKY65"/>
      <c r="AKZ65"/>
      <c r="ALA65"/>
      <c r="ALB65"/>
      <c r="ALC65"/>
      <c r="ALD65"/>
      <c r="ALE65"/>
      <c r="ALF65"/>
      <c r="ALG65"/>
      <c r="ALH65"/>
      <c r="ALI65"/>
      <c r="ALJ65"/>
      <c r="ALK65"/>
      <c r="ALL65"/>
      <c r="ALM65"/>
      <c r="ALN65"/>
      <c r="ALO65"/>
      <c r="ALP65"/>
      <c r="ALQ65"/>
      <c r="ALR65"/>
      <c r="ALS65"/>
      <c r="ALT65"/>
      <c r="ALU65"/>
      <c r="ALV65"/>
      <c r="ALW65"/>
      <c r="ALX65"/>
      <c r="ALY65"/>
      <c r="ALZ65"/>
      <c r="AMA65"/>
      <c r="AMB65"/>
      <c r="AMC65"/>
      <c r="AMD65"/>
      <c r="AME65"/>
      <c r="AMF65"/>
      <c r="AMG65"/>
      <c r="AMH65"/>
      <c r="AMI65"/>
      <c r="AMJ65"/>
    </row>
    <row r="66" spans="1:1024" x14ac:dyDescent="0.3">
      <c r="A66" s="80"/>
      <c r="B66" s="81"/>
      <c r="C66" s="81"/>
      <c r="D66" s="94"/>
      <c r="E66" s="94"/>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c r="AMH66"/>
      <c r="AMI66"/>
      <c r="AMJ66"/>
    </row>
    <row r="67" spans="1:1024" x14ac:dyDescent="0.3">
      <c r="A67" s="80"/>
      <c r="B67" s="94"/>
      <c r="C67" s="94"/>
      <c r="D67" s="94"/>
      <c r="E67" s="94"/>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c r="AMH67"/>
      <c r="AMI67"/>
      <c r="AMJ67"/>
    </row>
    <row r="68" spans="1:1024" s="98" customFormat="1" ht="13.8" x14ac:dyDescent="0.25">
      <c r="A68" s="80"/>
      <c r="B68" s="96"/>
      <c r="C68" s="97"/>
      <c r="D68" s="97"/>
      <c r="E68" s="97"/>
      <c r="H68" s="99"/>
      <c r="I68" s="99"/>
      <c r="N68" s="6"/>
    </row>
    <row r="69" spans="1:1024" s="98" customFormat="1" ht="13.8" x14ac:dyDescent="0.25">
      <c r="A69" s="80"/>
      <c r="B69" s="96"/>
      <c r="C69" s="97"/>
      <c r="D69" s="97"/>
      <c r="E69" s="97"/>
      <c r="H69" s="99"/>
      <c r="I69" s="99"/>
      <c r="N69" s="6"/>
    </row>
    <row r="70" spans="1:1024" s="98" customFormat="1" ht="13.8" x14ac:dyDescent="0.25">
      <c r="A70" s="80"/>
      <c r="B70" s="96"/>
      <c r="C70" s="97"/>
      <c r="D70" s="97"/>
      <c r="E70" s="97"/>
      <c r="H70" s="99"/>
      <c r="I70" s="99"/>
      <c r="N70" s="6"/>
    </row>
    <row r="71" spans="1:1024" s="98" customFormat="1" ht="13.8" x14ac:dyDescent="0.25">
      <c r="A71" s="80"/>
      <c r="B71" s="96"/>
      <c r="C71" s="97"/>
      <c r="D71" s="97"/>
      <c r="E71" s="97"/>
      <c r="H71" s="99"/>
      <c r="I71" s="99"/>
      <c r="N71" s="6"/>
    </row>
    <row r="72" spans="1:1024" s="98" customFormat="1" ht="13.8" x14ac:dyDescent="0.25">
      <c r="A72" s="80"/>
      <c r="B72" s="96"/>
      <c r="C72" s="97"/>
      <c r="D72" s="97"/>
      <c r="E72" s="97"/>
      <c r="H72" s="99"/>
      <c r="I72" s="99"/>
      <c r="N72" s="6"/>
    </row>
    <row r="73" spans="1:1024" s="98" customFormat="1" ht="13.8" x14ac:dyDescent="0.25">
      <c r="A73" s="80"/>
      <c r="B73" s="96"/>
      <c r="C73" s="97"/>
      <c r="D73" s="97"/>
      <c r="E73" s="97"/>
      <c r="H73" s="99"/>
      <c r="I73" s="99"/>
      <c r="N73" s="6"/>
    </row>
    <row r="74" spans="1:1024" s="98" customFormat="1" ht="13.8" x14ac:dyDescent="0.25">
      <c r="A74" s="80"/>
      <c r="B74" s="96"/>
      <c r="C74" s="97"/>
      <c r="D74" s="97"/>
      <c r="E74" s="97"/>
      <c r="H74" s="99"/>
      <c r="I74" s="99"/>
      <c r="N74" s="6"/>
    </row>
    <row r="75" spans="1:1024" s="98" customFormat="1" ht="13.8" x14ac:dyDescent="0.25">
      <c r="A75" s="80"/>
      <c r="B75" s="96"/>
      <c r="C75" s="97"/>
      <c r="D75" s="97"/>
      <c r="E75" s="97"/>
      <c r="H75" s="99"/>
      <c r="I75" s="99"/>
      <c r="N75" s="6"/>
    </row>
    <row r="76" spans="1:1024" s="98" customFormat="1" ht="13.8" x14ac:dyDescent="0.25">
      <c r="A76" s="80"/>
      <c r="B76" s="96"/>
      <c r="C76" s="97"/>
      <c r="D76" s="97"/>
      <c r="E76" s="97"/>
      <c r="H76" s="99"/>
      <c r="I76" s="99"/>
      <c r="N76" s="6"/>
    </row>
    <row r="77" spans="1:1024" s="98" customFormat="1" ht="13.8" x14ac:dyDescent="0.25">
      <c r="A77" s="80"/>
      <c r="B77" s="96"/>
      <c r="C77" s="97"/>
      <c r="D77" s="97"/>
      <c r="E77" s="97"/>
      <c r="H77" s="99"/>
      <c r="I77" s="99"/>
      <c r="N77" s="6"/>
    </row>
    <row r="78" spans="1:1024" s="98" customFormat="1" ht="13.8" x14ac:dyDescent="0.25">
      <c r="A78" s="80"/>
      <c r="B78" s="96"/>
      <c r="C78" s="97"/>
      <c r="D78" s="97"/>
      <c r="E78" s="97"/>
      <c r="H78" s="99"/>
      <c r="I78" s="99"/>
      <c r="N78" s="6"/>
    </row>
    <row r="79" spans="1:1024" s="98" customFormat="1" ht="13.8" x14ac:dyDescent="0.25">
      <c r="A79" s="80"/>
      <c r="B79" s="96"/>
      <c r="C79" s="97"/>
      <c r="D79" s="97"/>
      <c r="E79" s="97"/>
      <c r="H79" s="99"/>
      <c r="I79" s="99"/>
      <c r="N79" s="6"/>
    </row>
    <row r="80" spans="1:1024" s="98" customFormat="1" ht="13.8" x14ac:dyDescent="0.25">
      <c r="A80" s="80"/>
      <c r="B80" s="96"/>
      <c r="C80" s="97"/>
      <c r="D80" s="97"/>
      <c r="E80" s="97"/>
      <c r="H80" s="99"/>
      <c r="I80" s="99"/>
      <c r="N80" s="6"/>
    </row>
    <row r="81" spans="1:14" s="98" customFormat="1" ht="13.8" x14ac:dyDescent="0.25">
      <c r="A81" s="80"/>
      <c r="B81" s="96"/>
      <c r="C81" s="97"/>
      <c r="D81" s="97"/>
      <c r="E81" s="97"/>
      <c r="H81" s="99"/>
      <c r="I81" s="99"/>
      <c r="N81" s="6"/>
    </row>
    <row r="82" spans="1:14" s="98" customFormat="1" ht="13.8" x14ac:dyDescent="0.25">
      <c r="A82" s="80"/>
      <c r="B82" s="96"/>
      <c r="C82" s="97"/>
      <c r="D82" s="97"/>
      <c r="E82" s="97"/>
      <c r="H82" s="99"/>
      <c r="I82" s="99"/>
      <c r="N82" s="6"/>
    </row>
    <row r="83" spans="1:14" s="98" customFormat="1" ht="13.8" x14ac:dyDescent="0.25">
      <c r="A83" s="80"/>
      <c r="B83" s="96"/>
      <c r="C83" s="97"/>
      <c r="D83" s="97"/>
      <c r="E83" s="97"/>
      <c r="H83" s="99"/>
      <c r="I83" s="99"/>
      <c r="N83" s="6"/>
    </row>
    <row r="84" spans="1:14" s="98" customFormat="1" ht="13.8" x14ac:dyDescent="0.25">
      <c r="A84" s="80"/>
      <c r="B84" s="96"/>
      <c r="C84" s="97"/>
      <c r="D84" s="97"/>
      <c r="E84" s="97"/>
      <c r="H84" s="99"/>
      <c r="I84" s="99"/>
      <c r="N84" s="6"/>
    </row>
    <row r="85" spans="1:14" s="98" customFormat="1" ht="13.8" x14ac:dyDescent="0.25">
      <c r="A85" s="80"/>
      <c r="B85" s="96"/>
      <c r="C85" s="97"/>
      <c r="D85" s="97"/>
      <c r="E85" s="97"/>
      <c r="H85" s="99"/>
      <c r="I85" s="99"/>
      <c r="N85" s="6"/>
    </row>
    <row r="86" spans="1:14" s="98" customFormat="1" ht="13.8" x14ac:dyDescent="0.25">
      <c r="A86" s="80"/>
      <c r="B86" s="96"/>
      <c r="C86" s="97"/>
      <c r="D86" s="97"/>
      <c r="E86" s="97"/>
      <c r="H86" s="99"/>
      <c r="I86" s="99"/>
      <c r="N86" s="6"/>
    </row>
    <row r="87" spans="1:14" x14ac:dyDescent="0.3">
      <c r="A87" s="80"/>
    </row>
    <row r="88" spans="1:14" x14ac:dyDescent="0.3">
      <c r="A88" s="80"/>
    </row>
    <row r="89" spans="1:14" x14ac:dyDescent="0.3">
      <c r="A89" s="80"/>
    </row>
    <row r="90" spans="1:14" x14ac:dyDescent="0.3">
      <c r="A90" s="80"/>
    </row>
    <row r="91" spans="1:14" x14ac:dyDescent="0.3">
      <c r="A91" s="80"/>
    </row>
    <row r="92" spans="1:14" x14ac:dyDescent="0.3">
      <c r="A92" s="80"/>
    </row>
    <row r="93" spans="1:14" x14ac:dyDescent="0.3">
      <c r="A93" s="80"/>
    </row>
    <row r="94" spans="1:14" x14ac:dyDescent="0.3">
      <c r="A94" s="80"/>
    </row>
    <row r="95" spans="1:14" x14ac:dyDescent="0.3">
      <c r="A95" s="80"/>
    </row>
    <row r="96" spans="1:14" x14ac:dyDescent="0.3">
      <c r="A96" s="80"/>
    </row>
    <row r="97" spans="1:1" x14ac:dyDescent="0.3">
      <c r="A97" s="80"/>
    </row>
    <row r="98" spans="1:1" x14ac:dyDescent="0.3">
      <c r="A98" s="80"/>
    </row>
    <row r="99" spans="1:1" x14ac:dyDescent="0.3">
      <c r="A99" s="41"/>
    </row>
    <row r="100" spans="1:1" x14ac:dyDescent="0.3">
      <c r="A100" s="41"/>
    </row>
    <row r="101" spans="1:1" x14ac:dyDescent="0.3">
      <c r="A101" s="41"/>
    </row>
    <row r="102" spans="1:1" x14ac:dyDescent="0.3">
      <c r="A102" s="41"/>
    </row>
    <row r="103" spans="1:1" x14ac:dyDescent="0.3">
      <c r="A103" s="41"/>
    </row>
    <row r="104" spans="1:1" x14ac:dyDescent="0.3">
      <c r="A104" s="41"/>
    </row>
    <row r="105" spans="1:1" x14ac:dyDescent="0.3">
      <c r="A105" s="41"/>
    </row>
    <row r="106" spans="1:1" x14ac:dyDescent="0.3">
      <c r="A106" s="41"/>
    </row>
    <row r="107" spans="1:1" x14ac:dyDescent="0.3">
      <c r="A107" s="41"/>
    </row>
    <row r="108" spans="1:1" x14ac:dyDescent="0.3">
      <c r="A108" s="41"/>
    </row>
    <row r="109" spans="1:1" x14ac:dyDescent="0.3">
      <c r="A109" s="41"/>
    </row>
    <row r="110" spans="1:1" x14ac:dyDescent="0.3">
      <c r="A110" s="41"/>
    </row>
    <row r="111" spans="1:1" x14ac:dyDescent="0.3">
      <c r="A111" s="41"/>
    </row>
    <row r="112" spans="1:1" x14ac:dyDescent="0.3">
      <c r="A112" s="41"/>
    </row>
    <row r="113" spans="1:1" x14ac:dyDescent="0.3">
      <c r="A113" s="41"/>
    </row>
    <row r="114" spans="1:1" x14ac:dyDescent="0.3">
      <c r="A114" s="41"/>
    </row>
    <row r="115" spans="1:1" x14ac:dyDescent="0.3">
      <c r="A115" s="41"/>
    </row>
    <row r="116" spans="1:1" x14ac:dyDescent="0.3">
      <c r="A116" s="41"/>
    </row>
    <row r="117" spans="1:1" x14ac:dyDescent="0.3">
      <c r="A117" s="41"/>
    </row>
    <row r="118" spans="1:1" x14ac:dyDescent="0.3">
      <c r="A118" s="41"/>
    </row>
    <row r="119" spans="1:1" x14ac:dyDescent="0.3">
      <c r="A119" s="41"/>
    </row>
    <row r="120" spans="1:1" x14ac:dyDescent="0.3">
      <c r="A120" s="41"/>
    </row>
    <row r="121" spans="1:1" x14ac:dyDescent="0.3">
      <c r="A121" s="41"/>
    </row>
    <row r="122" spans="1:1" x14ac:dyDescent="0.3">
      <c r="A122" s="41"/>
    </row>
    <row r="123" spans="1:1" x14ac:dyDescent="0.3">
      <c r="A123" s="41"/>
    </row>
    <row r="124" spans="1:1" x14ac:dyDescent="0.3">
      <c r="A124" s="41"/>
    </row>
  </sheetData>
  <mergeCells count="1">
    <mergeCell ref="A49:B49"/>
  </mergeCells>
  <pageMargins left="0.7" right="0.7" top="0.78749999999999998" bottom="0.78749999999999998" header="0.51180555555555496" footer="0.51180555555555496"/>
  <pageSetup paperSize="0" scale="0" firstPageNumber="0" orientation="portrait" usePrinterDefaults="0"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A1"/>
  <sheetViews>
    <sheetView zoomScaleNormal="100" workbookViewId="0"/>
  </sheetViews>
  <sheetFormatPr defaultColWidth="8.88671875" defaultRowHeight="14.4" x14ac:dyDescent="0.3"/>
  <cols>
    <col min="1" max="1025" width="10.5546875"/>
  </cols>
  <sheetData/>
  <pageMargins left="0.7" right="0.7" top="0.78749999999999998" bottom="0.78749999999999998" header="0.51180555555555496" footer="0.51180555555555496"/>
  <pageSetup paperSize="0" scale="0" firstPageNumber="0" orientation="portrait" usePrinterDefaults="0"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A1"/>
  <sheetViews>
    <sheetView zoomScaleNormal="100" workbookViewId="0"/>
  </sheetViews>
  <sheetFormatPr defaultColWidth="8.88671875" defaultRowHeight="14.4" x14ac:dyDescent="0.3"/>
  <cols>
    <col min="1" max="1025" width="10.5546875"/>
  </cols>
  <sheetData/>
  <pageMargins left="0.7" right="0.7" top="0.78749999999999998" bottom="0.78749999999999998" header="0.51180555555555496" footer="0.51180555555555496"/>
  <pageSetup paperSize="0" scale="0" firstPageNumber="0" orientation="portrait" usePrinterDefaults="0" horizontalDpi="0" verticalDpi="0" copie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Loss Control</vt:lpstr>
      <vt:lpstr>Tabelle2</vt:lpstr>
      <vt:lpstr>Tabelle3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Folkert J Herlyn</dc:creator>
  <cp:lastModifiedBy>Susan Starr</cp:lastModifiedBy>
  <cp:revision>0</cp:revision>
  <dcterms:created xsi:type="dcterms:W3CDTF">2014-10-02T21:37:25Z</dcterms:created>
  <dcterms:modified xsi:type="dcterms:W3CDTF">2014-10-11T18:13:44Z</dcterms:modified>
  <dc:language>en-US</dc:language>
</cp:coreProperties>
</file>